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0010" windowHeight="8025"/>
  </bookViews>
  <sheets>
    <sheet name="Contents" sheetId="39" r:id="rId1"/>
    <sheet name="1.1 - Figure 01 Data" sheetId="4" r:id="rId2"/>
    <sheet name="1.1 - Figure 02 Data" sheetId="40" r:id="rId3"/>
    <sheet name="1.2 - Figure 03 Data" sheetId="6" r:id="rId4"/>
    <sheet name="1.2 - Figure 04 Data" sheetId="7" r:id="rId5"/>
    <sheet name="1.2 - Regions Figure 06 Data" sheetId="10" r:id="rId6"/>
    <sheet name="1.2 - Regions Figure 07 Data" sheetId="11" r:id="rId7"/>
    <sheet name="2.1 - Figure 08 Data" sheetId="14" r:id="rId8"/>
    <sheet name="2.1 - Figure 10 Data" sheetId="15" r:id="rId9"/>
    <sheet name="2.2 - Figure 11 Data" sheetId="16" r:id="rId10"/>
    <sheet name="2.2 - Figure 12 Data" sheetId="17" r:id="rId11"/>
    <sheet name="2.2 - Figure 13 Data" sheetId="18" r:id="rId12"/>
    <sheet name="2.2 - Figure 14 Data" sheetId="19" r:id="rId13"/>
    <sheet name="2.2 - Figure 15 Data" sheetId="20" r:id="rId14"/>
    <sheet name="2.3 - Figure 16 Data" sheetId="21" r:id="rId15"/>
    <sheet name="2.3 - Figure 17 Data" sheetId="22" r:id="rId16"/>
    <sheet name="2.4 - Figure 18 Data" sheetId="23" r:id="rId17"/>
    <sheet name="2.4 - Figure 19 Data" sheetId="24" r:id="rId18"/>
    <sheet name="2.4 - Figure 20 Data" sheetId="25" r:id="rId19"/>
    <sheet name="2.4 - Figure 22 Data" sheetId="27" r:id="rId20"/>
    <sheet name="3.1 - Figure 23 Data" sheetId="28" r:id="rId21"/>
    <sheet name="3.1 - Figure 24 Data" sheetId="29" r:id="rId22"/>
    <sheet name="3.1 - Figure 25 Data" sheetId="30" r:id="rId23"/>
    <sheet name="3.1 - Figure 26 Data" sheetId="42" r:id="rId24"/>
    <sheet name="3.1 - Figure 27 data" sheetId="31" r:id="rId25"/>
    <sheet name="3.2 - Figure 30 Data" sheetId="35" r:id="rId26"/>
    <sheet name="3.2 - Figure 31 Data" sheetId="36" r:id="rId27"/>
    <sheet name="3.2 - Figure 32 Data " sheetId="37" r:id="rId28"/>
    <sheet name="4.1 - Figure 33 Data" sheetId="38" r:id="rId29"/>
  </sheets>
  <externalReferences>
    <externalReference r:id="rId30"/>
  </externalReferences>
  <definedNames>
    <definedName name="Body">#REF!</definedName>
    <definedName name="Dates">#REF!</definedName>
    <definedName name="HalfYearly" localSheetId="23">#REF!,#REF!,#REF!,#REF!,#REF!,#REF!,#REF!,#REF!,#REF!</definedName>
    <definedName name="HalfYearly">#REF!,#REF!,#REF!,#REF!,#REF!,#REF!,#REF!,#REF!,#REF!</definedName>
    <definedName name="NoMonthsValues">#REF!</definedName>
    <definedName name="OnetoThree">#REF!</definedName>
    <definedName name="pagea">#REF!</definedName>
    <definedName name="pageb">#REF!</definedName>
    <definedName name="pagec">#REF!</definedName>
    <definedName name="paged">#REF!</definedName>
    <definedName name="pagee">#REF!</definedName>
    <definedName name="produced">#REF!</definedName>
    <definedName name="Quarterly">#REF!,#REF!,#REF!,#REF!,#REF!,#REF!,#REF!,#REF!,#REF!</definedName>
    <definedName name="SixtoTwelve">#REF!</definedName>
    <definedName name="ThreetoSix">#REF!</definedName>
    <definedName name="TwelvePlus">#REF!</definedName>
  </definedNames>
  <calcPr calcId="145621"/>
</workbook>
</file>

<file path=xl/calcChain.xml><?xml version="1.0" encoding="utf-8"?>
<calcChain xmlns="http://schemas.openxmlformats.org/spreadsheetml/2006/main">
  <c r="C7" i="42" l="1"/>
  <c r="D7" i="42"/>
  <c r="E7" i="42"/>
  <c r="F7" i="42"/>
  <c r="G7" i="42"/>
  <c r="H7" i="42"/>
  <c r="I7" i="42"/>
  <c r="J7" i="42"/>
  <c r="K7" i="42"/>
  <c r="L7" i="42"/>
  <c r="M7" i="42"/>
  <c r="N7" i="42"/>
  <c r="B7" i="42"/>
</calcChain>
</file>

<file path=xl/sharedStrings.xml><?xml version="1.0" encoding="utf-8"?>
<sst xmlns="http://schemas.openxmlformats.org/spreadsheetml/2006/main" count="549" uniqueCount="402">
  <si>
    <t>QonQ Growth (%)</t>
  </si>
  <si>
    <t>Q1</t>
  </si>
  <si>
    <t>1.  Growth rates are calculated using unrounded data</t>
  </si>
  <si>
    <t xml:space="preserve"> </t>
  </si>
  <si>
    <t>Working capital/cashflow</t>
  </si>
  <si>
    <t>Purchase fixed assets</t>
  </si>
  <si>
    <t>Start business</t>
  </si>
  <si>
    <t>Expansion</t>
  </si>
  <si>
    <t>Renovation</t>
  </si>
  <si>
    <t>Refinancing</t>
  </si>
  <si>
    <t>Being proactive</t>
  </si>
  <si>
    <t>Other</t>
  </si>
  <si>
    <t>Total</t>
  </si>
  <si>
    <t>0 employees</t>
  </si>
  <si>
    <t>1-9 employees</t>
  </si>
  <si>
    <t>10-49 employees</t>
  </si>
  <si>
    <t>50-249 employees</t>
  </si>
  <si>
    <t>Bank overdraft</t>
  </si>
  <si>
    <t>Credit cards</t>
  </si>
  <si>
    <t>Bank loan/Commercial mortgage</t>
  </si>
  <si>
    <t>Loans/equity from directors, family and friends</t>
  </si>
  <si>
    <t>Invoice finance</t>
  </si>
  <si>
    <t>Grants</t>
  </si>
  <si>
    <t>Loans from other 3rd parties</t>
  </si>
  <si>
    <t>None of these</t>
  </si>
  <si>
    <t>Scotland</t>
  </si>
  <si>
    <t>Wales</t>
  </si>
  <si>
    <t>South West</t>
  </si>
  <si>
    <t>South East</t>
  </si>
  <si>
    <t>London</t>
  </si>
  <si>
    <t>East of England</t>
  </si>
  <si>
    <t>West Midlands</t>
  </si>
  <si>
    <t>East Midlands</t>
  </si>
  <si>
    <t>North West</t>
  </si>
  <si>
    <t>North East</t>
  </si>
  <si>
    <t>Yorkshire &amp; the Humber</t>
  </si>
  <si>
    <t>2014 (H1)</t>
  </si>
  <si>
    <t>Northern Ireland</t>
  </si>
  <si>
    <t>Yorkshire and Humberside</t>
  </si>
  <si>
    <t>Deals</t>
  </si>
  <si>
    <t>Rate (%)</t>
  </si>
  <si>
    <t>Births 2007</t>
  </si>
  <si>
    <t>Births 2008</t>
  </si>
  <si>
    <t>Births 2009</t>
  </si>
  <si>
    <t>Births 2010</t>
  </si>
  <si>
    <t>Births 2011</t>
  </si>
  <si>
    <t>One year survival</t>
  </si>
  <si>
    <t>Two year survival</t>
  </si>
  <si>
    <t>Three year survival</t>
  </si>
  <si>
    <t>Four year survival</t>
  </si>
  <si>
    <t>Five year survival</t>
  </si>
  <si>
    <t>Personal savings</t>
  </si>
  <si>
    <t>Family/ Friends loan</t>
  </si>
  <si>
    <t>Loan from bank/ building society</t>
  </si>
  <si>
    <t>Grant/ Subsidy/ loan from public sector</t>
  </si>
  <si>
    <t>Credit card</t>
  </si>
  <si>
    <t>Family/ Friends gift</t>
  </si>
  <si>
    <t>Directors loan</t>
  </si>
  <si>
    <t>Mortgage/ remortgage on home</t>
  </si>
  <si>
    <t>Family/ Friends shares ussyes</t>
  </si>
  <si>
    <t>Asset Finance</t>
  </si>
  <si>
    <t>Don't know / prefer not to say</t>
  </si>
  <si>
    <t>Investment (£m) (RHS)</t>
  </si>
  <si>
    <t>Q3-10</t>
  </si>
  <si>
    <t>Q4-10</t>
  </si>
  <si>
    <t>Q1-11</t>
  </si>
  <si>
    <t>Q2-11</t>
  </si>
  <si>
    <t>Q3-11</t>
  </si>
  <si>
    <t>Q4-11</t>
  </si>
  <si>
    <t>Q1-12</t>
  </si>
  <si>
    <t>Q2-12</t>
  </si>
  <si>
    <t>Q3-12</t>
  </si>
  <si>
    <t>Q4-12</t>
  </si>
  <si>
    <t>Q1-13</t>
  </si>
  <si>
    <t>Q2-13</t>
  </si>
  <si>
    <t>Q3-13</t>
  </si>
  <si>
    <t>Q4-13</t>
  </si>
  <si>
    <t>Q1-14</t>
  </si>
  <si>
    <t>Q2-14</t>
  </si>
  <si>
    <t>Q3-14</t>
  </si>
  <si>
    <t>Q4-14</t>
  </si>
  <si>
    <t>Seed capital</t>
  </si>
  <si>
    <t>Venture Capital</t>
  </si>
  <si>
    <t>Growth capital</t>
  </si>
  <si>
    <t>Seed and start-up</t>
  </si>
  <si>
    <t>Later stage</t>
  </si>
  <si>
    <t>Up to £499k</t>
  </si>
  <si>
    <t>£500k to £999k</t>
  </si>
  <si>
    <t>£1m to £1.99m</t>
  </si>
  <si>
    <t>£2m to £4.99m</t>
  </si>
  <si>
    <t>£5m to £9.99m</t>
  </si>
  <si>
    <t>£10m+</t>
  </si>
  <si>
    <t>Angel Network</t>
  </si>
  <si>
    <t>Government</t>
  </si>
  <si>
    <t>Corporate</t>
  </si>
  <si>
    <t>Crowd funding</t>
  </si>
  <si>
    <t>Private equity</t>
  </si>
  <si>
    <t>Private investor</t>
  </si>
  <si>
    <t>UK</t>
  </si>
  <si>
    <t>Euro</t>
  </si>
  <si>
    <t>Senior</t>
  </si>
  <si>
    <t>Unitranche</t>
  </si>
  <si>
    <t>Second lien</t>
  </si>
  <si>
    <t>Mezz</t>
  </si>
  <si>
    <t>PIK/other</t>
  </si>
  <si>
    <t>Q4/12</t>
  </si>
  <si>
    <t>Q1/13</t>
  </si>
  <si>
    <t>Q2/13</t>
  </si>
  <si>
    <t>Q3/13</t>
  </si>
  <si>
    <t>Q4/13</t>
  </si>
  <si>
    <t>Q1/14</t>
  </si>
  <si>
    <t>Q2/14</t>
  </si>
  <si>
    <t xml:space="preserve">Leasing </t>
  </si>
  <si>
    <t>Hire purchase</t>
  </si>
  <si>
    <t>Other finance</t>
  </si>
  <si>
    <t>Leasing + Hire Purchase</t>
  </si>
  <si>
    <t>Price</t>
  </si>
  <si>
    <t>Flexibility</t>
  </si>
  <si>
    <t>Ease of administration</t>
  </si>
  <si>
    <t>Leasing / Hire Purchase</t>
  </si>
  <si>
    <t>Invoice Financing</t>
  </si>
  <si>
    <t>Overdrafts</t>
  </si>
  <si>
    <t>Loans</t>
  </si>
  <si>
    <t>Through a bank</t>
  </si>
  <si>
    <t>Direct from the equipment manufacturer</t>
  </si>
  <si>
    <t>Through another leasing provider</t>
  </si>
  <si>
    <t>Other/don't know</t>
  </si>
  <si>
    <t>Chart notes</t>
  </si>
  <si>
    <t>Source: BoE Trends in Lending, April 2014. BBA SMEs and BoE SMEs updated by authors</t>
  </si>
  <si>
    <t/>
  </si>
  <si>
    <t>(b) Lending by seven UK lenders to commercial businesses with an annual bank account debit turnover of up to £1 million.  The growth rate prior to September 2009 is presented on a quarterly frequency and monthly thereafter.  Sterling.  The survey terminated in June 2011.</t>
  </si>
  <si>
    <t>(c) Source: monthly BIS survey and Bank calculations. Lending by four UK lenders to enterprises with annual bank account debit turnover less than £25 million. Data cover lending in both sterling and foreign currency, expressed in sterling terms.  The survey has been terminated.</t>
  </si>
  <si>
    <t xml:space="preserve">(d) Lending by UK monetary financial institutions to UK SMEs with annual debit account turnover on the main business account less than £25 million.  Data cover lending in both sterling and foreign currency, expressed in sterling and are to February 2014.     </t>
  </si>
  <si>
    <t xml:space="preserve">(e) Lending by a BBA panel of lenders to SMEs in Great Britain.  SMEs are defined as businesses with turnover up to £25 million.  Data cover lending in both sterling and foreign currency, expressed in sterling and are to December 2013.  </t>
  </si>
  <si>
    <t xml:space="preserve">Source: Bank of England Bankstats, Table A8.1, http://www.bankofengland.co.uk/statistics/Pages/bankstats/current/default.aspx 
</t>
  </si>
  <si>
    <t xml:space="preserve">BBA SME Statistics: https://www.bba.org.uk/news/statistics/sme-statistics/ </t>
  </si>
  <si>
    <t>Notes: All figures exclude overdrafts</t>
  </si>
  <si>
    <t>Value of outstanding overdrafts (RHS)</t>
  </si>
  <si>
    <t>Value of deposits (LHS)</t>
  </si>
  <si>
    <t>LBG</t>
  </si>
  <si>
    <t>RBSG</t>
  </si>
  <si>
    <t>Barclays</t>
  </si>
  <si>
    <t>HSBC</t>
  </si>
  <si>
    <t>Santander Group</t>
  </si>
  <si>
    <t>Others</t>
  </si>
  <si>
    <t>HHI: 2280</t>
  </si>
  <si>
    <t>HHI: 2073</t>
  </si>
  <si>
    <t>P2P lending</t>
  </si>
  <si>
    <t>Equity investment</t>
  </si>
  <si>
    <t>Asset finance</t>
  </si>
  <si>
    <t>Leasing/HP</t>
  </si>
  <si>
    <t>Bank loan/mortgage</t>
  </si>
  <si>
    <t>Family/colleague loan</t>
  </si>
  <si>
    <t>Credit card finance</t>
  </si>
  <si>
    <t>Very Important</t>
  </si>
  <si>
    <t>Important</t>
  </si>
  <si>
    <t>Neither important or unimportant</t>
  </si>
  <si>
    <t>Unimportant</t>
  </si>
  <si>
    <t>Very Unimportant</t>
  </si>
  <si>
    <t>Unable to Fund Locally</t>
  </si>
  <si>
    <t>Unable to Fund Elsewhere</t>
  </si>
  <si>
    <t>Better Interest Rate</t>
  </si>
  <si>
    <t>More Flexible Terms</t>
  </si>
  <si>
    <t>More Control</t>
  </si>
  <si>
    <t>Speed</t>
  </si>
  <si>
    <t>Ease of Use</t>
  </si>
  <si>
    <t>Transparency</t>
  </si>
  <si>
    <t>Better Services</t>
  </si>
  <si>
    <t>Less Risky</t>
  </si>
  <si>
    <t>Non-Financial Benefits</t>
  </si>
  <si>
    <t>Appeal of Receiving Funding from Individuals</t>
  </si>
  <si>
    <t>Curious</t>
  </si>
  <si>
    <t>Easier Receive Funding Compared Traditional Sources</t>
  </si>
  <si>
    <t>Unsuccessful</t>
  </si>
  <si>
    <t>Successful</t>
  </si>
  <si>
    <t>£0-£25,000</t>
  </si>
  <si>
    <t>1 - 5 employees</t>
  </si>
  <si>
    <t>£25,001-£50,000</t>
  </si>
  <si>
    <t>6 - 10 employees</t>
  </si>
  <si>
    <t>£50,001-£100,000</t>
  </si>
  <si>
    <t>11 - 50 employees</t>
  </si>
  <si>
    <t>£100,001-£200,000</t>
  </si>
  <si>
    <t>51 - 250 employees</t>
  </si>
  <si>
    <t>£200,001-£500,000</t>
  </si>
  <si>
    <t>£500,001-£1million</t>
  </si>
  <si>
    <t>£1million -£5million</t>
  </si>
  <si>
    <t>Less than one year</t>
  </si>
  <si>
    <t>1 year</t>
  </si>
  <si>
    <t>2 years</t>
  </si>
  <si>
    <t>3 years</t>
  </si>
  <si>
    <t>4 years</t>
  </si>
  <si>
    <t>5 years</t>
  </si>
  <si>
    <t>6-10 years</t>
  </si>
  <si>
    <t>More than 10 years</t>
  </si>
  <si>
    <t>Awareness of different forms of external finance</t>
  </si>
  <si>
    <t>Gov./LA grants</t>
  </si>
  <si>
    <t>Venture capitalists</t>
  </si>
  <si>
    <t>Business angels</t>
  </si>
  <si>
    <t>Export/import finance</t>
  </si>
  <si>
    <t>Crowd sourcing</t>
  </si>
  <si>
    <t>Mezzanine finance</t>
  </si>
  <si>
    <t>Source: Beauhurst</t>
  </si>
  <si>
    <t>Investment By Stage</t>
  </si>
  <si>
    <t>VC Investment By Stage</t>
  </si>
  <si>
    <t>Source: EVCA</t>
  </si>
  <si>
    <t>Venture Investment By Deal Size</t>
  </si>
  <si>
    <t>Number of Venture Deals By Investment Type</t>
  </si>
  <si>
    <t>Private Debt Deal Structures</t>
  </si>
  <si>
    <t>Source: Deloitte LLP</t>
  </si>
  <si>
    <t>Number of Deals Completed</t>
  </si>
  <si>
    <t>Size Of UK Asset Finance Market For Businesses 2007-2013</t>
  </si>
  <si>
    <t>Main Reasons For Use of Asset Finance for Mid-Sized Businesses</t>
  </si>
  <si>
    <t>Source: British Business Bank, How Medium-Sized Business Access Finance (2013)</t>
  </si>
  <si>
    <t>Percentage of SME Applicants Who Successfully Applied for Asset Finance By Size of Firm</t>
  </si>
  <si>
    <t>Source: SME Finance Monitor, 12 months to Q2 2014</t>
  </si>
  <si>
    <t>Sources of Leasing and Hire Purchase For Mid-Sized Businesses</t>
  </si>
  <si>
    <t>Stock of Overdrafts and Value of Deposits, All SMEs</t>
  </si>
  <si>
    <t>Source: BBA SME Statistics</t>
  </si>
  <si>
    <t>Volume Shares of Business Loans In England and Wales, Year to Q1 2013</t>
  </si>
  <si>
    <t>Source: CMA Market Study</t>
  </si>
  <si>
    <t>Motivations For Approaching An Online Platform For Finance</t>
  </si>
  <si>
    <t>Source: Nesta-University of Cambridge</t>
  </si>
  <si>
    <t>Applications To Online Platforms - Proportion Successful/Unsuccessful By Number of Employees, Turnover and Age of Business</t>
  </si>
  <si>
    <t>UK Real GDP Growth, Quarter-on-Quarter and Quarter on Same Quarter A Year Ago, Constant Prices, Seasonally Adjusted, %</t>
  </si>
  <si>
    <t>Source: ONS</t>
  </si>
  <si>
    <t>Main Reason For Seeking Finance (Last Occasion in Last Three Years)</t>
  </si>
  <si>
    <t>External Finance Used By SMEs</t>
  </si>
  <si>
    <t>Bank Lending To Smaller Businesses By Region, GB</t>
  </si>
  <si>
    <t>Business Survival Rates for businesses registering for VAT/PAYE between 2007 and 2011</t>
  </si>
  <si>
    <t>Deposits include both current accounts and deposit accounts</t>
  </si>
  <si>
    <t>Source: BoE Trends In Lending, April 2014. BBA SMEs and BoE SMEs updated by authors</t>
  </si>
  <si>
    <t>Annual Growth In Small Business and SME Lending Stock (a)</t>
  </si>
  <si>
    <t>1.1 - Figure 01 Data</t>
  </si>
  <si>
    <t>Contents</t>
  </si>
  <si>
    <t>Chapter 1</t>
  </si>
  <si>
    <t>Chapter 2</t>
  </si>
  <si>
    <t>1.2 - Box 1c Figure 07 Data</t>
  </si>
  <si>
    <t>2.1 - Figure 08 Data</t>
  </si>
  <si>
    <t>2.4 - Figure 22 Data</t>
  </si>
  <si>
    <t>Chapter 3</t>
  </si>
  <si>
    <t>Economic Context For Smaller Businesses</t>
  </si>
  <si>
    <t>Demand For Finance</t>
  </si>
  <si>
    <t>1.1 - Figure 02 Data</t>
  </si>
  <si>
    <t>1.2 - Figure 03 Data</t>
  </si>
  <si>
    <t>1.2 - Figure 04 Data</t>
  </si>
  <si>
    <t>1.2 - Box 1c Figure 06 Data</t>
  </si>
  <si>
    <t>2.1 - Figure 10 Data</t>
  </si>
  <si>
    <t>2.2 - Figure 11 Data</t>
  </si>
  <si>
    <t>2.2 - Figure 12 Data</t>
  </si>
  <si>
    <t>2.2 - Figure 13 Data</t>
  </si>
  <si>
    <t>2.2 - Figure 14 Data</t>
  </si>
  <si>
    <t>2.2 - Figure 15 Data</t>
  </si>
  <si>
    <t>2.3 - Figure 16 Data</t>
  </si>
  <si>
    <t>2.3 - Figure 17 Data</t>
  </si>
  <si>
    <t>2.4 - Figure 18 Data</t>
  </si>
  <si>
    <t>2.4 - Figure 19 Data</t>
  </si>
  <si>
    <t>2.4 - Figure 20 Data</t>
  </si>
  <si>
    <t>3.1 - Figure 23 Data</t>
  </si>
  <si>
    <t>3.1 - Figure 24 Data</t>
  </si>
  <si>
    <t>3.1 - Figure 25 Data</t>
  </si>
  <si>
    <t>3.1 - Figure 27 data</t>
  </si>
  <si>
    <t>3.2 - Figure 30 Data</t>
  </si>
  <si>
    <t>3.2 - Figure 31 Data</t>
  </si>
  <si>
    <t>3.2 - Figure 32 Data</t>
  </si>
  <si>
    <t>4.1 - Figure 33 Data</t>
  </si>
  <si>
    <t>Business Start-Ups</t>
  </si>
  <si>
    <t>Equity Markets</t>
  </si>
  <si>
    <t>Debt Funds and Mezzanine Finance</t>
  </si>
  <si>
    <t>Asset Backed Finance</t>
  </si>
  <si>
    <t>Bank Lending to Smaller Businesses</t>
  </si>
  <si>
    <t>Online Platforms</t>
  </si>
  <si>
    <t>Awareness of Finance Options</t>
  </si>
  <si>
    <t>Chapter 4</t>
  </si>
  <si>
    <t>GDP £ Billion</t>
  </si>
  <si>
    <t>Index        (100 = Q2 2008)</t>
  </si>
  <si>
    <t>Business Investment</t>
  </si>
  <si>
    <t>2014 Q2</t>
  </si>
  <si>
    <t>Cash flow management</t>
  </si>
  <si>
    <t>Appropriateness for equipment</t>
  </si>
  <si>
    <t>Maintain up-to-date equipment</t>
  </si>
  <si>
    <r>
      <rPr>
        <b/>
        <sz val="12"/>
        <color theme="1"/>
        <rFont val="Times New Roman"/>
        <family val="1"/>
      </rPr>
      <t>BBA SMEs</t>
    </r>
    <r>
      <rPr>
        <b/>
        <vertAlign val="superscript"/>
        <sz val="12"/>
        <color theme="1"/>
        <rFont val="Times New Roman"/>
        <family val="1"/>
      </rPr>
      <t>(e)</t>
    </r>
  </si>
  <si>
    <r>
      <t>BBA Small Businesses</t>
    </r>
    <r>
      <rPr>
        <b/>
        <vertAlign val="superscript"/>
        <sz val="11"/>
        <color theme="1"/>
        <rFont val="Calibri"/>
        <family val="2"/>
        <scheme val="minor"/>
      </rPr>
      <t>(b)</t>
    </r>
  </si>
  <si>
    <r>
      <t>BIS SMEs</t>
    </r>
    <r>
      <rPr>
        <b/>
        <vertAlign val="superscript"/>
        <sz val="11"/>
        <color theme="1"/>
        <rFont val="Calibri"/>
        <family val="2"/>
        <scheme val="minor"/>
      </rPr>
      <t>(c)</t>
    </r>
  </si>
  <si>
    <r>
      <rPr>
        <b/>
        <sz val="11"/>
        <color theme="1"/>
        <rFont val="Calibri"/>
        <family val="2"/>
        <scheme val="minor"/>
      </rPr>
      <t>Bank of England SMEs</t>
    </r>
    <r>
      <rPr>
        <b/>
        <vertAlign val="superscript"/>
        <sz val="11"/>
        <color theme="1"/>
        <rFont val="Calibri"/>
        <family val="2"/>
        <scheme val="minor"/>
      </rPr>
      <t>(d)</t>
    </r>
  </si>
  <si>
    <t>Net lending Quarterly Totals - BBA</t>
  </si>
  <si>
    <t>Gross and Net Flows of Bank Loans To SMEs (£ Millions)</t>
  </si>
  <si>
    <t xml:space="preserve">Notes: Business investment variable: NPEL, indexed to Q2 2008. </t>
  </si>
  <si>
    <t>Does not including expenditure on dwellings, land and existing buildings and costs of ownership transfer of non-produced assets</t>
  </si>
  <si>
    <t xml:space="preserve">The value for Q2 2005 has been interpolated so as not to include the large spike in this period attributed to the transfer of nuclear reactors from BNFL to the NDA. For more information see point 3 here: http://www.ons.gov.uk/ons/rel/bus-invest/business-investment/q3-2014-provisional-results/stb-bi-q3-2014.html#tab-background-notes </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</si>
  <si>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</si>
  <si>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</si>
  <si>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</si>
  <si>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</si>
  <si>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</si>
  <si>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</si>
  <si>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</si>
  <si>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</si>
  <si>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</si>
  <si>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</si>
  <si>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</si>
  <si>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</si>
  <si>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</si>
  <si>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</si>
  <si>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</si>
  <si>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</si>
  <si>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</si>
  <si>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</si>
  <si>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</si>
  <si>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</si>
  <si>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</si>
  <si>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</si>
  <si>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</si>
  <si>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</si>
  <si>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</si>
  <si>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</si>
  <si>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</si>
  <si>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</si>
  <si>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</si>
  <si>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</si>
  <si>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</si>
  <si>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</si>
  <si>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</si>
  <si>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</si>
  <si>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</si>
  <si>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</si>
  <si>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</si>
  <si>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</si>
  <si>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</si>
  <si>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</si>
  <si>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</si>
  <si>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</si>
  <si>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</si>
  <si>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</si>
  <si>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</si>
  <si>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</si>
  <si>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</si>
  <si>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</si>
  <si>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</si>
  <si>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</si>
  <si>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</si>
  <si>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</si>
  <si>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</si>
  <si>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</si>
  <si>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</si>
  <si>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</si>
  <si>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</si>
  <si>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</si>
  <si>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</si>
  <si>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</si>
  <si>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</si>
  <si>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</si>
  <si>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</si>
  <si>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</si>
  <si>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</si>
  <si>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</si>
  <si>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</si>
  <si>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</si>
  <si>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</si>
  <si>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Q3</t>
  </si>
  <si>
    <t>Any of these</t>
  </si>
  <si>
    <t>Source: BMG, SME Journey Survey</t>
  </si>
  <si>
    <t>Source: SME Finance Monitor, Year to Q2 2014</t>
  </si>
  <si>
    <t>Leasing or hire purchase</t>
  </si>
  <si>
    <t>UK Business Investment</t>
  </si>
  <si>
    <t>Gross loan flows (£m)</t>
  </si>
  <si>
    <t>Loan and Overdraft stock (£m)</t>
  </si>
  <si>
    <t>Net lending (£m)</t>
  </si>
  <si>
    <t>Equity Investment By Region</t>
  </si>
  <si>
    <t>Deals (£m)</t>
  </si>
  <si>
    <t>Funds Used to Start Business, 2012</t>
  </si>
  <si>
    <t>Number of Equity Deals and Value of Investment Over Time</t>
  </si>
  <si>
    <t>(£m)</t>
  </si>
  <si>
    <t>Source: FLA, British Business Bank. New business written by FLA members, deal size up to £20m</t>
  </si>
  <si>
    <t>SME asset finance*</t>
  </si>
  <si>
    <t>* SME asset finance before 2012 is assumed to be 60% of the total size of the asset finance market</t>
  </si>
  <si>
    <t>Notes: Net lending includes loans and overdrafts. Gross loan flows and net lending are year to Q3 2014. Loan and overdraft stock is outstanding balances at Q3 2014.</t>
  </si>
  <si>
    <t>0-9 employees</t>
  </si>
  <si>
    <t>Notes: (a) Non seasonally adjusted. Includes loans and overdrafts. BBA Small Business series (2004-2011) applies a different definition of business size to other sources.</t>
  </si>
  <si>
    <t>Source: Bank of England Bankstats and BBA SME Statistics</t>
  </si>
  <si>
    <t>Monthly gross new lending - BoE</t>
  </si>
  <si>
    <t>Monthly gross repayments - BoE</t>
  </si>
  <si>
    <t>Net lending Quarterly Totals - BoE</t>
  </si>
  <si>
    <t>Q3 2011</t>
  </si>
  <si>
    <t>Q4 2011</t>
  </si>
  <si>
    <t>Q1 2012</t>
  </si>
  <si>
    <t>Q2 2012</t>
  </si>
  <si>
    <t>Q3 2012</t>
  </si>
  <si>
    <t>Q4 2012</t>
  </si>
  <si>
    <t>Q1 2013</t>
  </si>
  <si>
    <t>Q2 2013</t>
  </si>
  <si>
    <t>Q3 2013</t>
  </si>
  <si>
    <t>Q4 2013</t>
  </si>
  <si>
    <t>Q1 2014</t>
  </si>
  <si>
    <t>Q2 2014</t>
  </si>
  <si>
    <t>Q3 2014</t>
  </si>
  <si>
    <t xml:space="preserve">Source: BBA SME Statistics: https://www.bba.org.uk/news/statistics/sme-statistics/ </t>
  </si>
  <si>
    <t>Notes: Loans exclude overdrafts. Commercial real estate sector refers to SIC code 10a in BBA statistics:  Buying, selling &amp; renting own or leased real estate</t>
  </si>
  <si>
    <t>Net Lending to the Commercial Real Estate Sector</t>
  </si>
  <si>
    <t>Net lending excluding commercial real estate</t>
  </si>
  <si>
    <t>Net lending, commercial real estate</t>
  </si>
  <si>
    <t>External Finance Use by Businesses That Used External Finance in the Previous Three Years, 2014</t>
  </si>
  <si>
    <t>Source: BMG, SME Journey</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</si>
</sst>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0.0"/>
    <numFmt numFmtId="165" formatCode="_-* #,##0_-;\-* #,##0_-;_-* &quot;-&quot;??_-;_-@_-"/>
    <numFmt numFmtId="166" formatCode="#,##0.0"/>
    <numFmt numFmtId="167" formatCode="&quot;£&quot;#,##0"/>
    <numFmt numFmtId="168" formatCode="###0"/>
    <numFmt numFmtId="169" formatCode="#,##0_);[Red]\(#,##0\);\-\ _)"/>
    <numFmt numFmtId="170" formatCode="0.0%"/>
    <numFmt numFmtId="171" formatCode="_(&quot;$&quot;* #,##0.00_);_(&quot;$&quot;* &quot;\&quot;&quot;\&quot;&quot;\&quot;\(#,##0.00&quot;\&quot;&quot;\&quot;&quot;\&quot;\);_(&quot;$&quot;* &quot;-&quot;??_);_(@_)"/>
    <numFmt numFmtId="172" formatCode="General_)"/>
    <numFmt numFmtId="173" formatCode="#,##0.00&quot; $&quot;;[Red]\-#,##0.00&quot; $&quot;"/>
    <numFmt numFmtId="174" formatCode="&quot;$&quot;#,##0.00"/>
    <numFmt numFmtId="175" formatCode="&quot;\&quot;#,##0;&quot;\&quot;&quot;\&quot;&quot;\&quot;&quot;\&quot;\-#,##0"/>
    <numFmt numFmtId="176" formatCode="&quot;$&quot;#,##0\ ;\(&quot;$&quot;#,##0\)"/>
    <numFmt numFmtId="177" formatCode="&quot;\&quot;#,##0.00;&quot;\&quot;&quot;\&quot;&quot;\&quot;&quot;\&quot;\-#,##0.00"/>
    <numFmt numFmtId="178" formatCode="m/d"/>
    <numFmt numFmtId="179" formatCode="&quot;\&quot;#,##0.00;[Red]&quot;\&quot;&quot;\&quot;&quot;\&quot;&quot;\&quot;\-#,##0.00"/>
    <numFmt numFmtId="180" formatCode="_([$€-2]* #,##0.00_);_([$€-2]* \(#,##0.00\);_([$€-2]* &quot;-&quot;??_)"/>
    <numFmt numFmtId="181" formatCode="#,###;[Red]\(#,###\)"/>
    <numFmt numFmtId="182" formatCode="&quot;$&quot;#,##0.00_);\(&quot;$&quot;#,##0.00\)"/>
    <numFmt numFmtId="183" formatCode="_ * #,##0_ ;_ * \-#,##0_ ;_ * &quot;-&quot;_ ;_ @_ "/>
    <numFmt numFmtId="184" formatCode="&quot;\&quot;#,##0;[Red]&quot;\&quot;&quot;\&quot;&quot;\&quot;&quot;\&quot;\-#,##0"/>
    <numFmt numFmtId="185" formatCode="_ * #,##0.00_ ;_ * \-#,##0.00_ ;_ * &quot;-&quot;??_ ;_ @_ "/>
    <numFmt numFmtId="186" formatCode="#,##0;\-#,##0;\-"/>
  </numFmts>
  <fonts count="103">
    <font>
      <sz val="11"/>
      <color theme="1"/>
      <name val="Calibri"/>
      <family val="2"/>
      <scheme val="minor"/>
    </font>
    <font>
      <sz val="11"/>
      <color theme="1"/>
      <name val="Calibri"/>
      <family val="2"/>
      <scheme val="minor"/>
    </font>
    <font>
      <b/>
      <sz val="11"/>
      <color theme="1"/>
      <name val="Calibri"/>
      <family val="2"/>
      <scheme val="minor"/>
    </font>
    <font>
      <sz val="9"/>
      <name val="Calibri"/>
      <family val="2"/>
      <scheme val="minor"/>
    </font>
    <font>
      <sz val="10"/>
      <name val="Arial"/>
      <family val="2"/>
    </font>
    <font>
      <b/>
      <sz val="10"/>
      <name val="Arial"/>
      <family val="2"/>
    </font>
    <font>
      <b/>
      <sz val="11"/>
      <color indexed="56"/>
      <name val="Calibri"/>
      <family val="2"/>
    </font>
    <font>
      <sz val="11"/>
      <color indexed="8"/>
      <name val="Calibri"/>
      <family val="2"/>
    </font>
    <font>
      <sz val="12"/>
      <name val="Arial"/>
      <family val="2"/>
    </font>
    <font>
      <sz val="11"/>
      <color indexed="9"/>
      <name val="Calibri"/>
      <family val="2"/>
    </font>
    <font>
      <sz val="11"/>
      <color indexed="20"/>
      <name val="Calibri"/>
      <family val="2"/>
    </font>
    <font>
      <b/>
      <sz val="11"/>
      <color indexed="9"/>
      <name val="Calibri"/>
      <family val="2"/>
    </font>
    <font>
      <b/>
      <sz val="11"/>
      <color indexed="52"/>
      <name val="Calibri"/>
      <family val="2"/>
    </font>
    <font>
      <b/>
      <sz val="11"/>
      <color indexed="10"/>
      <name val="Calibri"/>
      <family val="2"/>
    </font>
    <font>
      <sz val="11"/>
      <name val="Arial"/>
      <family val="2"/>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u/>
      <sz val="7"/>
      <color indexed="12"/>
      <name val="Arial"/>
      <family val="2"/>
    </font>
    <font>
      <u/>
      <sz val="10"/>
      <color indexed="12"/>
      <name val="Arial"/>
      <family val="2"/>
    </font>
    <font>
      <u/>
      <sz val="7.5"/>
      <color indexed="12"/>
      <name val="Arial"/>
      <family val="2"/>
    </font>
    <font>
      <u/>
      <sz val="12"/>
      <color indexed="12"/>
      <name val="Arial"/>
      <family val="2"/>
    </font>
    <font>
      <sz val="11"/>
      <color indexed="62"/>
      <name val="Calibri"/>
      <family val="2"/>
    </font>
    <font>
      <sz val="11"/>
      <color indexed="52"/>
      <name val="Calibri"/>
      <family val="2"/>
    </font>
    <font>
      <sz val="11"/>
      <color indexed="10"/>
      <name val="Calibri"/>
      <family val="2"/>
    </font>
    <font>
      <sz val="11"/>
      <color indexed="60"/>
      <name val="Calibri"/>
      <family val="2"/>
    </font>
    <font>
      <sz val="11"/>
      <color indexed="19"/>
      <name val="Calibri"/>
      <family val="2"/>
    </font>
    <font>
      <sz val="10"/>
      <color indexed="8"/>
      <name val="Arial"/>
      <family val="2"/>
    </font>
    <font>
      <sz val="10"/>
      <name val="MS Sans Serif"/>
      <family val="2"/>
    </font>
    <font>
      <b/>
      <sz val="11"/>
      <color indexed="63"/>
      <name val="Calibri"/>
      <family val="2"/>
    </font>
    <font>
      <sz val="10"/>
      <color indexed="10"/>
      <name val="Arial"/>
      <family val="2"/>
    </font>
    <font>
      <b/>
      <sz val="18"/>
      <color indexed="62"/>
      <name val="Cambria"/>
      <family val="2"/>
    </font>
    <font>
      <b/>
      <sz val="12"/>
      <color indexed="12"/>
      <name val="Arial"/>
      <family val="2"/>
    </font>
    <font>
      <b/>
      <sz val="18"/>
      <color indexed="56"/>
      <name val="Cambria"/>
      <family val="2"/>
    </font>
    <font>
      <b/>
      <sz val="11"/>
      <color indexed="8"/>
      <name val="Calibri"/>
      <family val="2"/>
    </font>
    <font>
      <sz val="11"/>
      <name val="lr oSVbN"/>
      <charset val="128"/>
    </font>
    <font>
      <sz val="8"/>
      <name val="Times New Roman"/>
      <family val="1"/>
    </font>
    <font>
      <sz val="11"/>
      <color indexed="34"/>
      <name val="Calibri"/>
      <family val="2"/>
    </font>
    <font>
      <sz val="8"/>
      <name val="SwitzerlandLight"/>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31"/>
      <name val="Calibri"/>
      <family val="2"/>
    </font>
    <font>
      <b/>
      <sz val="10"/>
      <name val="Helv"/>
      <family val="2"/>
    </font>
    <font>
      <sz val="9"/>
      <name val="Tms Rmn"/>
    </font>
    <font>
      <sz val="10"/>
      <name val="Courier"/>
      <family val="3"/>
    </font>
    <font>
      <b/>
      <sz val="12"/>
      <name val="Helv"/>
      <family val="2"/>
    </font>
    <font>
      <b/>
      <sz val="18"/>
      <name val="Arial"/>
      <family val="2"/>
    </font>
    <font>
      <u/>
      <sz val="10"/>
      <name val="Arial"/>
      <family val="2"/>
    </font>
    <font>
      <sz val="11"/>
      <color indexed="31"/>
      <name val="Calibri"/>
      <family val="2"/>
    </font>
    <font>
      <b/>
      <sz val="11"/>
      <name val="Helv"/>
      <family val="2"/>
    </font>
    <font>
      <b/>
      <i/>
      <sz val="16"/>
      <name val="Helv"/>
    </font>
    <font>
      <sz val="10"/>
      <name val="Times New Roman"/>
      <family val="1"/>
    </font>
    <font>
      <sz val="11"/>
      <color theme="1"/>
      <name val="Calibri"/>
      <family val="2"/>
    </font>
    <font>
      <i/>
      <sz val="10"/>
      <name val="Helv"/>
    </font>
    <font>
      <b/>
      <sz val="10"/>
      <name val="MS Sans Serif"/>
      <family val="2"/>
    </font>
    <font>
      <b/>
      <sz val="10"/>
      <color indexed="12"/>
      <name val="Arial"/>
      <family val="2"/>
    </font>
    <font>
      <b/>
      <sz val="9"/>
      <name val="Arial"/>
      <family val="2"/>
    </font>
    <font>
      <b/>
      <i/>
      <sz val="8"/>
      <color indexed="9"/>
      <name val="Arial"/>
      <family val="2"/>
    </font>
    <font>
      <b/>
      <sz val="10"/>
      <color indexed="18"/>
      <name val="Arial"/>
      <family val="2"/>
    </font>
    <font>
      <b/>
      <sz val="10"/>
      <color indexed="32"/>
      <name val="Arial"/>
      <family val="2"/>
    </font>
    <font>
      <sz val="10"/>
      <color indexed="8"/>
      <name val="MS Sans Serif"/>
      <family val="2"/>
    </font>
    <font>
      <sz val="10"/>
      <name val="Arial Narrow"/>
      <family val="2"/>
    </font>
    <font>
      <b/>
      <sz val="14"/>
      <name val="Times New Roman"/>
      <family val="1"/>
    </font>
    <font>
      <sz val="12"/>
      <color indexed="8"/>
      <name val="굴림체"/>
      <family val="3"/>
      <charset val="129"/>
    </font>
    <font>
      <sz val="12"/>
      <name val="굴림체"/>
      <family val="3"/>
      <charset val="129"/>
    </font>
    <font>
      <u/>
      <sz val="7.5"/>
      <color indexed="36"/>
      <name val="Arial"/>
      <family val="2"/>
    </font>
    <font>
      <sz val="14"/>
      <name val="뼻뮝"/>
      <family val="3"/>
      <charset val="129"/>
    </font>
    <font>
      <sz val="9"/>
      <name val="굴림체"/>
      <family val="3"/>
      <charset val="129"/>
    </font>
    <font>
      <sz val="12"/>
      <name val="뼻뮝"/>
      <family val="3"/>
      <charset val="129"/>
    </font>
    <font>
      <sz val="12"/>
      <name val="바탕체"/>
      <family val="3"/>
      <charset val="129"/>
    </font>
    <font>
      <sz val="11"/>
      <name val="돋움"/>
      <family val="2"/>
      <charset val="129"/>
    </font>
    <font>
      <sz val="12"/>
      <name val="新細明體"/>
      <family val="1"/>
      <charset val="136"/>
    </font>
    <font>
      <sz val="11"/>
      <name val="ＭＳ Ｐゴシック"/>
      <family val="3"/>
      <charset val="128"/>
    </font>
    <font>
      <sz val="20"/>
      <color theme="1"/>
      <name val="Calibri"/>
      <family val="2"/>
      <scheme val="minor"/>
    </font>
    <font>
      <sz val="8"/>
      <color theme="1"/>
      <name val="Verdana"/>
      <family val="2"/>
    </font>
    <font>
      <u/>
      <sz val="11"/>
      <color theme="10"/>
      <name val="Calibri"/>
      <family val="2"/>
      <scheme val="minor"/>
    </font>
    <font>
      <sz val="11"/>
      <name val="Calibri"/>
      <family val="2"/>
      <scheme val="minor"/>
    </font>
    <font>
      <b/>
      <sz val="11"/>
      <name val="Calibri"/>
      <family val="2"/>
      <scheme val="minor"/>
    </font>
    <font>
      <b/>
      <sz val="11"/>
      <name val="Calibri"/>
      <family val="2"/>
    </font>
    <font>
      <b/>
      <sz val="11"/>
      <color indexed="8"/>
      <name val="Calibri"/>
      <family val="2"/>
      <scheme val="minor"/>
    </font>
    <font>
      <sz val="11"/>
      <color indexed="8"/>
      <name val="Calibri"/>
      <family val="2"/>
      <scheme val="minor"/>
    </font>
    <font>
      <b/>
      <sz val="12"/>
      <color theme="1"/>
      <name val="Times New Roman"/>
      <family val="1"/>
    </font>
    <font>
      <b/>
      <vertAlign val="superscript"/>
      <sz val="12"/>
      <color theme="1"/>
      <name val="Times New Roman"/>
      <family val="1"/>
    </font>
    <font>
      <b/>
      <vertAlign val="superscript"/>
      <sz val="11"/>
      <color theme="1"/>
      <name val="Calibri"/>
      <family val="2"/>
      <scheme val="minor"/>
    </font>
    <font>
      <u/>
      <sz val="11"/>
      <color theme="1"/>
      <name val="Calibri"/>
      <family val="2"/>
      <scheme val="minor"/>
    </font>
    <font>
      <u/>
      <sz val="11"/>
      <name val="Calibri"/>
      <family val="2"/>
      <scheme val="minor"/>
    </font>
  </fonts>
  <fills count="49">
    <fill>
      <patternFill patternType="none"/>
    </fill>
    <fill>
      <patternFill patternType="gray125"/>
    </fill>
    <fill>
      <patternFill patternType="solid">
        <fgColor indexed="9"/>
        <bgColor indexed="64"/>
      </patternFill>
    </fill>
    <fill>
      <patternFill patternType="solid">
        <fgColor indexed="47"/>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36"/>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7"/>
        <bgColor indexed="47"/>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14"/>
      </patternFill>
    </fill>
    <fill>
      <patternFill patternType="solid">
        <fgColor indexed="41"/>
      </patternFill>
    </fill>
    <fill>
      <patternFill patternType="solid">
        <fgColor indexed="25"/>
      </patternFill>
    </fill>
    <fill>
      <patternFill patternType="solid">
        <fgColor indexed="22"/>
        <bgColor indexed="64"/>
      </patternFill>
    </fill>
    <fill>
      <patternFill patternType="solid">
        <fgColor indexed="26"/>
        <bgColor indexed="64"/>
      </patternFill>
    </fill>
    <fill>
      <patternFill patternType="mediumGray">
        <fgColor indexed="22"/>
      </patternFill>
    </fill>
  </fills>
  <borders count="3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10"/>
      </left>
      <right style="hair">
        <color indexed="10"/>
      </right>
      <top style="hair">
        <color indexed="10"/>
      </top>
      <bottom style="hair">
        <color indexed="10"/>
      </bottom>
      <diagonal/>
    </border>
    <border>
      <left/>
      <right/>
      <top/>
      <bottom style="thick">
        <color indexed="49"/>
      </bottom>
      <diagonal/>
    </border>
    <border>
      <left/>
      <right/>
      <top/>
      <bottom style="thick">
        <color indexed="56"/>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medium">
        <color indexed="49"/>
      </bottom>
      <diagonal/>
    </border>
    <border>
      <left/>
      <right/>
      <top/>
      <bottom style="medium">
        <color indexed="27"/>
      </bottom>
      <diagonal/>
    </border>
    <border>
      <left/>
      <right/>
      <top/>
      <bottom style="medium">
        <color indexed="30"/>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56"/>
      </top>
      <bottom style="double">
        <color indexed="56"/>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right style="hair">
        <color indexed="64"/>
      </right>
      <top/>
      <bottom/>
      <diagonal/>
    </border>
    <border>
      <left/>
      <right/>
      <top style="double">
        <color indexed="64"/>
      </top>
      <bottom/>
      <diagonal/>
    </border>
    <border>
      <left/>
      <right/>
      <top style="medium">
        <color indexed="64"/>
      </top>
      <bottom style="medium">
        <color indexed="64"/>
      </bottom>
      <diagonal/>
    </border>
    <border>
      <left/>
      <right/>
      <top/>
      <bottom style="double">
        <color indexed="31"/>
      </bottom>
      <diagonal/>
    </border>
    <border>
      <left/>
      <right/>
      <top/>
      <bottom style="medium">
        <color indexed="64"/>
      </bottom>
      <diagonal/>
    </border>
    <border>
      <left style="hair">
        <color indexed="44"/>
      </left>
      <right style="hair">
        <color indexed="44"/>
      </right>
      <top style="hair">
        <color indexed="44"/>
      </top>
      <bottom style="hair">
        <color indexed="44"/>
      </bottom>
      <diagonal/>
    </border>
    <border>
      <left/>
      <right/>
      <top style="double">
        <color indexed="0"/>
      </top>
      <bottom/>
      <diagonal/>
    </border>
  </borders>
  <cellStyleXfs count="1528">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0" fontId="4" fillId="0" borderId="0"/>
    <xf numFmtId="9" fontId="7" fillId="0" borderId="0" applyFont="0" applyFill="0" applyBorder="0" applyAlignment="0" applyProtection="0"/>
    <xf numFmtId="0" fontId="1" fillId="0" borderId="0"/>
    <xf numFmtId="0" fontId="4" fillId="0" borderId="0">
      <alignment horizontal="left" wrapText="1"/>
    </xf>
    <xf numFmtId="0" fontId="8"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1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9" borderId="0" applyNumberFormat="0" applyBorder="0" applyAlignment="0" applyProtection="0"/>
    <xf numFmtId="0" fontId="9" fillId="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8"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26" borderId="0"/>
    <xf numFmtId="0" fontId="12" fillId="27" borderId="11" applyNumberFormat="0" applyAlignment="0" applyProtection="0"/>
    <xf numFmtId="0" fontId="13" fillId="27" borderId="11" applyNumberFormat="0" applyAlignment="0" applyProtection="0"/>
    <xf numFmtId="0" fontId="12" fillId="12" borderId="11" applyNumberFormat="0" applyAlignment="0" applyProtection="0"/>
    <xf numFmtId="0" fontId="13" fillId="27" borderId="11" applyNumberFormat="0" applyAlignment="0" applyProtection="0"/>
    <xf numFmtId="0" fontId="12" fillId="12" borderId="11" applyNumberFormat="0" applyAlignment="0" applyProtection="0"/>
    <xf numFmtId="0" fontId="12" fillId="12" borderId="11" applyNumberFormat="0" applyAlignment="0" applyProtection="0"/>
    <xf numFmtId="0" fontId="12" fillId="12" borderId="11" applyNumberFormat="0" applyAlignment="0" applyProtection="0"/>
    <xf numFmtId="0" fontId="12" fillId="12" borderId="11" applyNumberFormat="0" applyAlignment="0" applyProtection="0"/>
    <xf numFmtId="0" fontId="11" fillId="28" borderId="12" applyNumberFormat="0" applyAlignment="0" applyProtection="0"/>
    <xf numFmtId="0" fontId="11" fillId="28" borderId="12" applyNumberFormat="0" applyAlignment="0" applyProtection="0"/>
    <xf numFmtId="0" fontId="11" fillId="28" borderId="12" applyNumberFormat="0" applyAlignment="0" applyProtection="0"/>
    <xf numFmtId="0" fontId="11" fillId="28" borderId="12" applyNumberFormat="0" applyAlignment="0" applyProtection="0"/>
    <xf numFmtId="0" fontId="11" fillId="28" borderId="12" applyNumberFormat="0" applyAlignment="0" applyProtection="0"/>
    <xf numFmtId="0" fontId="11" fillId="28" borderId="12" applyNumberFormat="0" applyAlignment="0" applyProtection="0"/>
    <xf numFmtId="0" fontId="11" fillId="28" borderId="12" applyNumberFormat="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9" fontId="4" fillId="2" borderId="13">
      <alignment vertical="center"/>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7" fillId="0" borderId="14"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7"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19" fillId="0" borderId="17" applyNumberFormat="0" applyFill="0" applyAlignment="0" applyProtection="0"/>
    <xf numFmtId="0" fontId="19" fillId="0" borderId="18" applyNumberFormat="0" applyFill="0" applyAlignment="0" applyProtection="0"/>
    <xf numFmtId="0" fontId="20" fillId="0" borderId="17" applyNumberFormat="0" applyFill="0" applyAlignment="0" applyProtection="0"/>
    <xf numFmtId="0" fontId="19" fillId="0" borderId="18"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0" fillId="0" borderId="17" applyNumberFormat="0" applyFill="0" applyAlignment="0" applyProtection="0"/>
    <xf numFmtId="0" fontId="21" fillId="0" borderId="19" applyNumberFormat="0" applyFill="0" applyAlignment="0" applyProtection="0"/>
    <xf numFmtId="0" fontId="21" fillId="0" borderId="20" applyNumberFormat="0" applyFill="0" applyAlignment="0" applyProtection="0"/>
    <xf numFmtId="0" fontId="6" fillId="0" borderId="21" applyNumberFormat="0" applyFill="0" applyAlignment="0" applyProtection="0"/>
    <xf numFmtId="0" fontId="21" fillId="0" borderId="20" applyNumberFormat="0" applyFill="0" applyAlignment="0" applyProtection="0"/>
    <xf numFmtId="0" fontId="6" fillId="0" borderId="21" applyNumberFormat="0" applyFill="0" applyAlignment="0" applyProtection="0"/>
    <xf numFmtId="0" fontId="6" fillId="0" borderId="21" applyNumberFormat="0" applyFill="0" applyAlignment="0" applyProtection="0"/>
    <xf numFmtId="0" fontId="6" fillId="0" borderId="21" applyNumberFormat="0" applyFill="0" applyAlignment="0" applyProtection="0"/>
    <xf numFmtId="0" fontId="6" fillId="0" borderId="21"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6" fillId="13" borderId="11" applyNumberFormat="0" applyAlignment="0" applyProtection="0"/>
    <xf numFmtId="0" fontId="26" fillId="13" borderId="11" applyNumberFormat="0" applyAlignment="0" applyProtection="0"/>
    <xf numFmtId="0" fontId="26" fillId="3" borderId="11" applyNumberFormat="0" applyAlignment="0" applyProtection="0"/>
    <xf numFmtId="0" fontId="26" fillId="13" borderId="11" applyNumberFormat="0" applyAlignment="0" applyProtection="0"/>
    <xf numFmtId="0" fontId="26" fillId="3" borderId="11" applyNumberFormat="0" applyAlignment="0" applyProtection="0"/>
    <xf numFmtId="0" fontId="26" fillId="3" borderId="11" applyNumberFormat="0" applyAlignment="0" applyProtection="0"/>
    <xf numFmtId="0" fontId="26" fillId="3" borderId="11" applyNumberFormat="0" applyAlignment="0" applyProtection="0"/>
    <xf numFmtId="0" fontId="26" fillId="3" borderId="11" applyNumberFormat="0" applyAlignment="0" applyProtection="0"/>
    <xf numFmtId="0" fontId="27" fillId="0" borderId="22" applyNumberFormat="0" applyFill="0" applyAlignment="0" applyProtection="0"/>
    <xf numFmtId="0" fontId="28" fillId="0" borderId="23" applyNumberFormat="0" applyFill="0" applyAlignment="0" applyProtection="0"/>
    <xf numFmtId="0" fontId="28" fillId="0" borderId="23"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7" fillId="0" borderId="22" applyNumberFormat="0" applyFill="0" applyAlignment="0" applyProtection="0"/>
    <xf numFmtId="0" fontId="29"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4" fillId="0" borderId="0"/>
    <xf numFmtId="0" fontId="7"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1" fillId="0" borderId="0"/>
    <xf numFmtId="0" fontId="4"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31" fillId="0" borderId="0"/>
    <xf numFmtId="0" fontId="7" fillId="0" borderId="0"/>
    <xf numFmtId="0" fontId="7" fillId="0" borderId="0"/>
    <xf numFmtId="0" fontId="7"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 fillId="0" borderId="0"/>
    <xf numFmtId="0" fontId="4"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7" fillId="0" borderId="0"/>
    <xf numFmtId="0" fontId="7" fillId="0" borderId="0"/>
    <xf numFmtId="0" fontId="14" fillId="0" borderId="0"/>
    <xf numFmtId="0" fontId="7"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1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7"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7" fillId="0" borderId="0"/>
    <xf numFmtId="0" fontId="4" fillId="0" borderId="0">
      <alignment horizontal="left" wrapText="1"/>
    </xf>
    <xf numFmtId="0" fontId="4" fillId="0" borderId="0"/>
    <xf numFmtId="0" fontId="4" fillId="0" borderId="0">
      <alignment horizontal="left" wrapText="1"/>
    </xf>
    <xf numFmtId="0" fontId="8" fillId="0" borderId="0"/>
    <xf numFmtId="0" fontId="8" fillId="0" borderId="0"/>
    <xf numFmtId="0" fontId="1" fillId="0" borderId="0"/>
    <xf numFmtId="0" fontId="31" fillId="0" borderId="0"/>
    <xf numFmtId="0" fontId="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 fillId="0" borderId="0"/>
    <xf numFmtId="0" fontId="7" fillId="0" borderId="0"/>
    <xf numFmtId="0" fontId="14" fillId="0" borderId="0"/>
    <xf numFmtId="0" fontId="1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8" borderId="24" applyNumberFormat="0" applyFont="0" applyAlignment="0" applyProtection="0"/>
    <xf numFmtId="0" fontId="14" fillId="8" borderId="24" applyNumberFormat="0" applyFont="0" applyAlignment="0" applyProtection="0"/>
    <xf numFmtId="0" fontId="7" fillId="8" borderId="24" applyNumberFormat="0" applyFont="0" applyAlignment="0" applyProtection="0"/>
    <xf numFmtId="0" fontId="14" fillId="8" borderId="24" applyNumberFormat="0" applyFont="0" applyAlignment="0" applyProtection="0"/>
    <xf numFmtId="0" fontId="7" fillId="8" borderId="24" applyNumberFormat="0" applyFont="0" applyAlignment="0" applyProtection="0"/>
    <xf numFmtId="0" fontId="7" fillId="8" borderId="24" applyNumberFormat="0" applyFont="0" applyAlignment="0" applyProtection="0"/>
    <xf numFmtId="0" fontId="7" fillId="8" borderId="24" applyNumberFormat="0" applyFont="0" applyAlignment="0" applyProtection="0"/>
    <xf numFmtId="0" fontId="7" fillId="8" borderId="24" applyNumberFormat="0" applyFont="0" applyAlignment="0" applyProtection="0"/>
    <xf numFmtId="0" fontId="7" fillId="8" borderId="24" applyNumberFormat="0" applyFont="0" applyAlignment="0" applyProtection="0"/>
    <xf numFmtId="0" fontId="7" fillId="8" borderId="24" applyNumberFormat="0" applyFont="0" applyAlignment="0" applyProtection="0"/>
    <xf numFmtId="0" fontId="7" fillId="8" borderId="24" applyNumberFormat="0" applyFont="0" applyAlignment="0" applyProtection="0"/>
    <xf numFmtId="0" fontId="32" fillId="8" borderId="24" applyNumberFormat="0" applyFont="0" applyAlignment="0" applyProtection="0"/>
    <xf numFmtId="0" fontId="33" fillId="27" borderId="25" applyNumberFormat="0" applyAlignment="0" applyProtection="0"/>
    <xf numFmtId="0" fontId="33" fillId="27" borderId="25" applyNumberFormat="0" applyAlignment="0" applyProtection="0"/>
    <xf numFmtId="0" fontId="33" fillId="12" borderId="25" applyNumberFormat="0" applyAlignment="0" applyProtection="0"/>
    <xf numFmtId="0" fontId="33" fillId="27" borderId="25" applyNumberFormat="0" applyAlignment="0" applyProtection="0"/>
    <xf numFmtId="0" fontId="33" fillId="12" borderId="25" applyNumberFormat="0" applyAlignment="0" applyProtection="0"/>
    <xf numFmtId="0" fontId="33" fillId="12" borderId="25" applyNumberFormat="0" applyAlignment="0" applyProtection="0"/>
    <xf numFmtId="0" fontId="33" fillId="12" borderId="25" applyNumberFormat="0" applyAlignment="0" applyProtection="0"/>
    <xf numFmtId="0" fontId="33" fillId="12" borderId="2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9" fontId="34" fillId="29" borderId="13">
      <alignment vertical="center"/>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5" fillId="0" borderId="0" applyNumberFormat="0" applyFill="0" applyBorder="0" applyAlignment="0" applyProtection="0"/>
    <xf numFmtId="0" fontId="35" fillId="0" borderId="0" applyNumberFormat="0" applyFill="0" applyBorder="0" applyAlignment="0" applyProtection="0"/>
    <xf numFmtId="0" fontId="36" fillId="0" borderId="0">
      <alignment horizontal="centerContinuous" vertical="center" wrapText="1"/>
    </xf>
    <xf numFmtId="0" fontId="36" fillId="0" borderId="0">
      <alignment horizontal="centerContinuous" vertical="center" wrapText="1"/>
    </xf>
    <xf numFmtId="0" fontId="36" fillId="0" borderId="0">
      <alignment horizontal="centerContinuous" vertical="center" wrapText="1"/>
    </xf>
    <xf numFmtId="0" fontId="36" fillId="0" borderId="0">
      <alignment horizontal="centerContinuous" vertical="center" wrapText="1"/>
    </xf>
    <xf numFmtId="0" fontId="37" fillId="0" borderId="0" applyNumberFormat="0" applyFill="0" applyBorder="0" applyAlignment="0" applyProtection="0"/>
    <xf numFmtId="0" fontId="38" fillId="0" borderId="26" applyNumberFormat="0" applyFill="0" applyAlignment="0" applyProtection="0"/>
    <xf numFmtId="0" fontId="38" fillId="0" borderId="27" applyNumberFormat="0" applyFill="0" applyAlignment="0" applyProtection="0"/>
    <xf numFmtId="0" fontId="38" fillId="0" borderId="28" applyNumberFormat="0" applyFill="0" applyAlignment="0" applyProtection="0"/>
    <xf numFmtId="0" fontId="38" fillId="0" borderId="27"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38" fillId="0" borderId="2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1" fillId="0" borderId="0">
      <alignment vertical="top"/>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1" fillId="0" borderId="0">
      <alignment vertical="top"/>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alignment horizontal="left" wrapText="1"/>
    </xf>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39" fillId="0" borderId="0"/>
    <xf numFmtId="0" fontId="4" fillId="0" borderId="0"/>
    <xf numFmtId="0" fontId="4" fillId="0" borderId="0"/>
    <xf numFmtId="3" fontId="40" fillId="43" borderId="0" applyNumberFormat="0" applyFill="0" applyBorder="0" applyAlignment="0" applyProtection="0">
      <alignment horizontal="left"/>
      <protection locked="0"/>
    </xf>
    <xf numFmtId="0" fontId="1" fillId="31" borderId="0" applyNumberFormat="0" applyBorder="0" applyAlignment="0" applyProtection="0"/>
    <xf numFmtId="0" fontId="7"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 fillId="33" borderId="0" applyNumberFormat="0" applyBorder="0" applyAlignment="0" applyProtection="0"/>
    <xf numFmtId="0" fontId="7"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 fillId="35" borderId="0" applyNumberFormat="0" applyBorder="0" applyAlignment="0" applyProtection="0"/>
    <xf numFmtId="0" fontId="7"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 fillId="37" borderId="0" applyNumberFormat="0" applyBorder="0" applyAlignment="0" applyProtection="0"/>
    <xf numFmtId="0" fontId="7" fillId="2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7" fillId="2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7" fillId="2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7" fillId="4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7" fillId="4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7" fillId="44"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 fillId="41" borderId="0" applyNumberFormat="0" applyBorder="0" applyAlignment="0" applyProtection="0"/>
    <xf numFmtId="0" fontId="7" fillId="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7" fillId="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7" fillId="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7" fillId="3" borderId="0" applyNumberFormat="0" applyBorder="0" applyAlignment="0" applyProtection="0"/>
    <xf numFmtId="0" fontId="1" fillId="32" borderId="0" applyNumberFormat="0" applyBorder="0" applyAlignment="0" applyProtection="0"/>
    <xf numFmtId="0" fontId="7" fillId="1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 fillId="1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 fillId="1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 fillId="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 fillId="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 fillId="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 fillId="36" borderId="0" applyNumberFormat="0" applyBorder="0" applyAlignment="0" applyProtection="0"/>
    <xf numFmtId="0" fontId="7" fillId="1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7" fillId="1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7" fillId="1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1" fillId="38" borderId="0" applyNumberFormat="0" applyBorder="0" applyAlignment="0" applyProtection="0"/>
    <xf numFmtId="0" fontId="7" fillId="1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7" fillId="1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7" fillId="1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1" fillId="40" borderId="0" applyNumberFormat="0" applyBorder="0" applyAlignment="0" applyProtection="0"/>
    <xf numFmtId="0" fontId="7" fillId="4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7" fillId="4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7" fillId="4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1" fillId="42" borderId="0" applyNumberFormat="0" applyBorder="0" applyAlignment="0" applyProtection="0"/>
    <xf numFmtId="0" fontId="7" fillId="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7" fillId="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7" fillId="3"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4" fillId="0" borderId="0"/>
    <xf numFmtId="0" fontId="4" fillId="0" borderId="0"/>
    <xf numFmtId="171" fontId="4" fillId="0" borderId="0" applyFont="0" applyFill="0" applyBorder="0" applyAlignment="0" applyProtection="0"/>
    <xf numFmtId="171" fontId="4" fillId="0" borderId="0" applyFont="0" applyFill="0" applyBorder="0" applyAlignment="0" applyProtection="0"/>
    <xf numFmtId="0" fontId="41" fillId="7" borderId="0" applyNumberFormat="0" applyBorder="0" applyAlignment="0" applyProtection="0"/>
    <xf numFmtId="0" fontId="41" fillId="7" borderId="0" applyNumberFormat="0" applyBorder="0" applyAlignment="0" applyProtection="0"/>
    <xf numFmtId="172" fontId="42" fillId="0" borderId="0">
      <alignment vertical="top"/>
    </xf>
    <xf numFmtId="173" fontId="4" fillId="0" borderId="30"/>
    <xf numFmtId="173" fontId="4" fillId="0" borderId="30"/>
    <xf numFmtId="174" fontId="43" fillId="0" borderId="0" applyFill="0"/>
    <xf numFmtId="174" fontId="43" fillId="0" borderId="0">
      <alignment horizontal="center"/>
    </xf>
    <xf numFmtId="0" fontId="43" fillId="0" borderId="0" applyFill="0">
      <alignment horizontal="center"/>
    </xf>
    <xf numFmtId="174" fontId="44" fillId="0" borderId="31" applyFill="0"/>
    <xf numFmtId="0" fontId="4" fillId="0" borderId="0" applyFont="0" applyAlignment="0"/>
    <xf numFmtId="0" fontId="4" fillId="0" borderId="0" applyFont="0" applyAlignment="0"/>
    <xf numFmtId="0" fontId="45" fillId="0" borderId="0" applyFill="0">
      <alignment vertical="top"/>
    </xf>
    <xf numFmtId="0" fontId="44" fillId="0" borderId="0" applyFill="0">
      <alignment horizontal="left" vertical="top"/>
    </xf>
    <xf numFmtId="174" fontId="46" fillId="0" borderId="2" applyFill="0"/>
    <xf numFmtId="0" fontId="4" fillId="0" borderId="0" applyNumberFormat="0" applyFont="0" applyAlignment="0"/>
    <xf numFmtId="0" fontId="4" fillId="0" borderId="0" applyNumberFormat="0" applyFont="0" applyAlignment="0"/>
    <xf numFmtId="0" fontId="45" fillId="0" borderId="0" applyFill="0">
      <alignment wrapText="1"/>
    </xf>
    <xf numFmtId="0" fontId="44" fillId="0" borderId="0" applyFill="0">
      <alignment horizontal="left" vertical="top" wrapText="1"/>
    </xf>
    <xf numFmtId="174" fontId="47" fillId="0" borderId="0" applyFill="0"/>
    <xf numFmtId="0" fontId="48" fillId="0" borderId="0" applyNumberFormat="0" applyFont="0" applyAlignment="0">
      <alignment horizontal="center"/>
    </xf>
    <xf numFmtId="0" fontId="49" fillId="0" borderId="0" applyFill="0">
      <alignment vertical="top" wrapText="1"/>
    </xf>
    <xf numFmtId="0" fontId="46" fillId="0" borderId="0" applyFill="0">
      <alignment horizontal="left" vertical="top" wrapText="1"/>
    </xf>
    <xf numFmtId="174" fontId="4" fillId="0" borderId="0" applyFill="0"/>
    <xf numFmtId="174" fontId="4" fillId="0" borderId="0" applyFill="0"/>
    <xf numFmtId="0" fontId="48" fillId="0" borderId="0" applyNumberFormat="0" applyFont="0" applyAlignment="0">
      <alignment horizontal="center"/>
    </xf>
    <xf numFmtId="0" fontId="50" fillId="0" borderId="0" applyFill="0">
      <alignment vertical="center" wrapText="1"/>
    </xf>
    <xf numFmtId="0" fontId="8" fillId="0" borderId="0">
      <alignment horizontal="left" vertical="center" wrapText="1"/>
    </xf>
    <xf numFmtId="174" fontId="51" fillId="0" borderId="0" applyFill="0"/>
    <xf numFmtId="0" fontId="48" fillId="0" borderId="0" applyNumberFormat="0" applyFont="0" applyAlignment="0">
      <alignment horizontal="center"/>
    </xf>
    <xf numFmtId="0" fontId="52" fillId="0" borderId="0" applyFill="0">
      <alignment horizontal="center" vertical="center" wrapText="1"/>
    </xf>
    <xf numFmtId="0" fontId="4" fillId="0" borderId="0" applyFill="0">
      <alignment horizontal="center" vertical="center" wrapText="1"/>
    </xf>
    <xf numFmtId="0" fontId="4" fillId="0" borderId="0" applyFill="0">
      <alignment horizontal="center" vertical="center" wrapText="1"/>
    </xf>
    <xf numFmtId="174" fontId="53" fillId="0" borderId="0" applyFill="0"/>
    <xf numFmtId="0" fontId="48" fillId="0" borderId="0" applyNumberFormat="0" applyFont="0" applyAlignment="0">
      <alignment horizontal="center"/>
    </xf>
    <xf numFmtId="0" fontId="54" fillId="0" borderId="0" applyFill="0">
      <alignment horizontal="center" vertical="center" wrapText="1"/>
    </xf>
    <xf numFmtId="0" fontId="55" fillId="0" borderId="0" applyFill="0">
      <alignment horizontal="center" vertical="center" wrapText="1"/>
    </xf>
    <xf numFmtId="174" fontId="56" fillId="0" borderId="0" applyFill="0"/>
    <xf numFmtId="0" fontId="48" fillId="0" borderId="0" applyNumberFormat="0" applyFont="0" applyAlignment="0">
      <alignment horizontal="center"/>
    </xf>
    <xf numFmtId="0" fontId="57" fillId="0" borderId="0">
      <alignment horizontal="center" wrapText="1"/>
    </xf>
    <xf numFmtId="0" fontId="53" fillId="0" borderId="0" applyFill="0">
      <alignment horizontal="center" wrapText="1"/>
    </xf>
    <xf numFmtId="0" fontId="58" fillId="27" borderId="11" applyNumberFormat="0" applyAlignment="0" applyProtection="0"/>
    <xf numFmtId="0" fontId="58" fillId="27" borderId="11" applyNumberFormat="0" applyAlignment="0" applyProtection="0"/>
    <xf numFmtId="0" fontId="59" fillId="0" borderId="0"/>
    <xf numFmtId="0" fontId="4" fillId="0" borderId="0"/>
    <xf numFmtId="0" fontId="4" fillId="0" borderId="0"/>
    <xf numFmtId="175" fontId="4" fillId="0" borderId="0"/>
    <xf numFmtId="175" fontId="4" fillId="0" borderId="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3"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7" fontId="4" fillId="0" borderId="0"/>
    <xf numFmtId="177" fontId="4" fillId="0" borderId="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78" fontId="4" fillId="0" borderId="0" applyFont="0" applyFill="0" applyBorder="0" applyAlignment="0" applyProtection="0"/>
    <xf numFmtId="164" fontId="60" fillId="0" borderId="0"/>
    <xf numFmtId="179" fontId="4" fillId="0" borderId="0"/>
    <xf numFmtId="179" fontId="4" fillId="0" borderId="0"/>
    <xf numFmtId="0" fontId="61" fillId="0" borderId="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2" fontId="4" fillId="0" borderId="0" applyFont="0" applyFill="0" applyBorder="0" applyAlignment="0" applyProtection="0"/>
    <xf numFmtId="38" fontId="43" fillId="46" borderId="0" applyNumberFormat="0" applyBorder="0" applyAlignment="0" applyProtection="0"/>
    <xf numFmtId="0" fontId="62" fillId="0" borderId="0">
      <alignment horizontal="left"/>
    </xf>
    <xf numFmtId="0" fontId="46" fillId="0" borderId="32" applyNumberFormat="0" applyAlignment="0" applyProtection="0">
      <alignment horizontal="left" vertical="center"/>
    </xf>
    <xf numFmtId="0" fontId="46" fillId="0" borderId="3">
      <alignment horizontal="left" vertical="center"/>
    </xf>
    <xf numFmtId="0" fontId="63" fillId="0" borderId="0" applyNumberFormat="0" applyFont="0" applyFill="0" applyAlignment="0" applyProtection="0"/>
    <xf numFmtId="0" fontId="63"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21" fillId="0" borderId="19" applyNumberFormat="0" applyFill="0" applyAlignment="0" applyProtection="0"/>
    <xf numFmtId="0" fontId="21" fillId="0" borderId="1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 fillId="0" borderId="0"/>
    <xf numFmtId="0" fontId="5" fillId="0" borderId="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0" fontId="43" fillId="47" borderId="5" applyNumberFormat="0" applyBorder="0" applyAlignment="0" applyProtection="0"/>
    <xf numFmtId="0" fontId="26" fillId="3" borderId="11" applyNumberFormat="0" applyAlignment="0" applyProtection="0"/>
    <xf numFmtId="0" fontId="26" fillId="3" borderId="11" applyNumberFormat="0" applyAlignment="0" applyProtection="0"/>
    <xf numFmtId="0" fontId="26" fillId="3" borderId="11" applyNumberFormat="0" applyAlignment="0" applyProtection="0"/>
    <xf numFmtId="0" fontId="65" fillId="0" borderId="33" applyNumberFormat="0" applyFill="0" applyAlignment="0" applyProtection="0"/>
    <xf numFmtId="0" fontId="65" fillId="0" borderId="33" applyNumberFormat="0" applyFill="0" applyAlignment="0" applyProtection="0"/>
    <xf numFmtId="0" fontId="66" fillId="0" borderId="34"/>
    <xf numFmtId="0" fontId="67" fillId="0" borderId="0"/>
    <xf numFmtId="0" fontId="1" fillId="0" borderId="0"/>
    <xf numFmtId="0" fontId="4" fillId="0" borderId="0"/>
    <xf numFmtId="0" fontId="4" fillId="0" borderId="0">
      <alignment horizontal="left" wrapText="1"/>
    </xf>
    <xf numFmtId="0" fontId="68" fillId="0" borderId="0"/>
    <xf numFmtId="0" fontId="68" fillId="0" borderId="0"/>
    <xf numFmtId="0" fontId="68" fillId="0" borderId="0"/>
    <xf numFmtId="0" fontId="4" fillId="0" borderId="0"/>
    <xf numFmtId="0" fontId="4" fillId="0" borderId="0"/>
    <xf numFmtId="0" fontId="69" fillId="0" borderId="0"/>
    <xf numFmtId="0"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1" fillId="0" borderId="0"/>
    <xf numFmtId="0" fontId="1" fillId="0" borderId="0"/>
    <xf numFmtId="0" fontId="1" fillId="0" borderId="0"/>
    <xf numFmtId="0" fontId="1" fillId="0" borderId="0"/>
    <xf numFmtId="0" fontId="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1" fillId="0" borderId="0"/>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alignment horizontal="left" wrapText="1"/>
    </xf>
    <xf numFmtId="0" fontId="4" fillId="0" borderId="0"/>
    <xf numFmtId="0"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alignment horizontal="left" wrapText="1"/>
    </xf>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68" fillId="0" borderId="0"/>
    <xf numFmtId="0" fontId="1" fillId="30" borderId="29" applyNumberFormat="0" applyFont="0" applyAlignment="0" applyProtection="0"/>
    <xf numFmtId="0" fontId="4" fillId="13" borderId="24"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4" fillId="13" borderId="24"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4" fillId="13" borderId="24"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1" fillId="30" borderId="29" applyNumberFormat="0" applyFont="0" applyAlignment="0" applyProtection="0"/>
    <xf numFmtId="0" fontId="4" fillId="13" borderId="24" applyNumberFormat="0" applyFont="0" applyAlignment="0" applyProtection="0"/>
    <xf numFmtId="0" fontId="4" fillId="13" borderId="24" applyNumberFormat="0" applyFont="0" applyAlignment="0" applyProtection="0"/>
    <xf numFmtId="0" fontId="70" fillId="0" borderId="7"/>
    <xf numFmtId="181" fontId="43" fillId="47" borderId="0"/>
    <xf numFmtId="0" fontId="33" fillId="27" borderId="25" applyNumberFormat="0" applyAlignment="0" applyProtection="0"/>
    <xf numFmtId="0" fontId="33" fillId="27" borderId="25" applyNumberFormat="0" applyAlignment="0" applyProtection="0"/>
    <xf numFmtId="9" fontId="4" fillId="0" borderId="0" applyFont="0" applyFill="0" applyBorder="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32" fillId="0" borderId="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0" fontId="71" fillId="0" borderId="34">
      <alignment horizontal="center"/>
    </xf>
    <xf numFmtId="3" fontId="32" fillId="0" borderId="0" applyFont="0" applyFill="0" applyBorder="0" applyAlignment="0" applyProtection="0"/>
    <xf numFmtId="0" fontId="32" fillId="48" borderId="0" applyNumberFormat="0" applyFont="0" applyBorder="0" applyAlignment="0" applyProtection="0"/>
    <xf numFmtId="9" fontId="4" fillId="0" borderId="0" applyNumberFormat="0" applyFill="0" applyBorder="0" applyAlignment="0" applyProtection="0">
      <alignment horizontal="right"/>
    </xf>
    <xf numFmtId="9" fontId="4" fillId="0" borderId="0" applyNumberFormat="0" applyFill="0" applyBorder="0" applyAlignment="0" applyProtection="0">
      <alignment horizontal="right"/>
    </xf>
    <xf numFmtId="0" fontId="4" fillId="0" borderId="0" applyNumberFormat="0" applyFill="0" applyBorder="0" applyAlignment="0" applyProtection="0">
      <alignment horizontal="left" indent="7"/>
    </xf>
    <xf numFmtId="0" fontId="4" fillId="0" borderId="0" applyNumberFormat="0" applyFill="0" applyBorder="0" applyAlignment="0" applyProtection="0">
      <alignment horizontal="left" indent="7"/>
    </xf>
    <xf numFmtId="0" fontId="72" fillId="0" borderId="0" applyFill="0">
      <alignment horizontal="left" indent="4"/>
    </xf>
    <xf numFmtId="182" fontId="73" fillId="0" borderId="1" applyNumberFormat="0" applyFont="0" applyFill="0" applyBorder="0" applyAlignment="0" applyProtection="0">
      <alignment horizontal="right"/>
    </xf>
    <xf numFmtId="0" fontId="5" fillId="0" borderId="5" applyNumberFormat="0" applyFont="0" applyBorder="0">
      <alignment horizontal="right"/>
    </xf>
    <xf numFmtId="0" fontId="74" fillId="0" borderId="0" applyFill="0"/>
    <xf numFmtId="0" fontId="47" fillId="0" borderId="0" applyFill="0"/>
    <xf numFmtId="39" fontId="73" fillId="0" borderId="1" applyNumberFormat="0" applyFont="0" applyFill="0" applyBorder="0" applyAlignment="0" applyProtection="0"/>
    <xf numFmtId="0" fontId="4" fillId="0" borderId="0" applyNumberFormat="0" applyFont="0" applyBorder="0" applyAlignment="0"/>
    <xf numFmtId="0" fontId="4" fillId="0" borderId="0" applyNumberFormat="0" applyFont="0" applyBorder="0" applyAlignment="0"/>
    <xf numFmtId="0" fontId="75" fillId="0" borderId="0" applyFill="0">
      <alignment horizontal="left" indent="1"/>
    </xf>
    <xf numFmtId="0" fontId="76" fillId="0" borderId="0" applyFill="0">
      <alignment horizontal="left" indent="1"/>
    </xf>
    <xf numFmtId="39" fontId="51" fillId="0" borderId="1" applyNumberFormat="0" applyFont="0" applyFill="0" applyBorder="0" applyAlignment="0" applyProtection="0"/>
    <xf numFmtId="0" fontId="4" fillId="0" borderId="0" applyNumberFormat="0" applyFont="0" applyFill="0" applyBorder="0" applyAlignment="0"/>
    <xf numFmtId="0" fontId="4" fillId="0" borderId="0" applyNumberFormat="0" applyFont="0" applyFill="0" applyBorder="0" applyAlignment="0"/>
    <xf numFmtId="0" fontId="4" fillId="0" borderId="0" applyFill="0">
      <alignment horizontal="left" indent="2"/>
    </xf>
    <xf numFmtId="0" fontId="4" fillId="0" borderId="0" applyFill="0">
      <alignment horizontal="left" indent="2"/>
    </xf>
    <xf numFmtId="0" fontId="4" fillId="0" borderId="0" applyFill="0">
      <alignment horizontal="left" indent="2"/>
    </xf>
    <xf numFmtId="0" fontId="4" fillId="0" borderId="0" applyFill="0">
      <alignment horizontal="left" indent="2"/>
    </xf>
    <xf numFmtId="39" fontId="51" fillId="0" borderId="1" applyNumberFormat="0" applyFont="0" applyFill="0" applyBorder="0" applyAlignment="0" applyProtection="0"/>
    <xf numFmtId="0" fontId="4" fillId="0" borderId="0" applyNumberFormat="0" applyFont="0" applyBorder="0" applyAlignment="0"/>
    <xf numFmtId="0" fontId="4" fillId="0" borderId="0" applyNumberFormat="0" applyFont="0" applyBorder="0" applyAlignment="0"/>
    <xf numFmtId="0" fontId="4" fillId="0" borderId="0">
      <alignment horizontal="left" indent="3"/>
    </xf>
    <xf numFmtId="0" fontId="4" fillId="0" borderId="0">
      <alignment horizontal="left" indent="3"/>
    </xf>
    <xf numFmtId="0" fontId="4" fillId="0" borderId="0" applyFill="0">
      <alignment horizontal="left" indent="3"/>
    </xf>
    <xf numFmtId="0" fontId="4" fillId="0" borderId="0" applyFill="0">
      <alignment horizontal="left" indent="3"/>
    </xf>
    <xf numFmtId="39" fontId="51" fillId="0" borderId="1" applyNumberFormat="0" applyFont="0" applyFill="0" applyBorder="0" applyAlignment="0" applyProtection="0"/>
    <xf numFmtId="0" fontId="4" fillId="0" borderId="0" applyNumberFormat="0" applyFont="0" applyBorder="0" applyAlignment="0"/>
    <xf numFmtId="0" fontId="4" fillId="0" borderId="0" applyNumberFormat="0" applyFont="0" applyBorder="0" applyAlignment="0"/>
    <xf numFmtId="0" fontId="4" fillId="0" borderId="0">
      <alignment horizontal="left" indent="4"/>
    </xf>
    <xf numFmtId="0" fontId="4" fillId="0" borderId="0">
      <alignment horizontal="left" indent="4"/>
    </xf>
    <xf numFmtId="0" fontId="4" fillId="0" borderId="0" applyFill="0">
      <alignment horizontal="left" indent="4"/>
    </xf>
    <xf numFmtId="0" fontId="4" fillId="0" borderId="0" applyFill="0">
      <alignment horizontal="left" indent="4"/>
    </xf>
    <xf numFmtId="39" fontId="53" fillId="0" borderId="1" applyNumberFormat="0" applyFont="0" applyFill="0" applyBorder="0" applyAlignment="0" applyProtection="0"/>
    <xf numFmtId="0" fontId="4" fillId="0" borderId="0" applyNumberFormat="0" applyFont="0" applyBorder="0" applyAlignment="0"/>
    <xf numFmtId="0" fontId="4" fillId="0" borderId="0" applyNumberFormat="0" applyFont="0" applyBorder="0" applyAlignment="0"/>
    <xf numFmtId="0" fontId="4" fillId="0" borderId="0">
      <alignment horizontal="left" indent="5"/>
    </xf>
    <xf numFmtId="0" fontId="4" fillId="0" borderId="0">
      <alignment horizontal="left" indent="5"/>
    </xf>
    <xf numFmtId="0" fontId="4" fillId="0" borderId="0" applyFill="0">
      <alignment horizontal="left" indent="5"/>
    </xf>
    <xf numFmtId="0" fontId="4" fillId="0" borderId="0" applyFill="0">
      <alignment horizontal="left" indent="5"/>
    </xf>
    <xf numFmtId="39" fontId="56" fillId="0" borderId="0" applyNumberFormat="0" applyFont="0" applyFill="0" applyBorder="0" applyAlignment="0" applyProtection="0"/>
    <xf numFmtId="0" fontId="4" fillId="0" borderId="0" applyNumberFormat="0" applyFont="0" applyFill="0" applyBorder="0" applyAlignment="0"/>
    <xf numFmtId="0" fontId="4" fillId="0" borderId="0" applyNumberFormat="0" applyFont="0" applyFill="0" applyBorder="0" applyAlignment="0"/>
    <xf numFmtId="0" fontId="4" fillId="0" borderId="0" applyFill="0">
      <alignment horizontal="left" indent="6"/>
    </xf>
    <xf numFmtId="0" fontId="4" fillId="0" borderId="0" applyFill="0">
      <alignment horizontal="left" indent="6"/>
    </xf>
    <xf numFmtId="0" fontId="4" fillId="0" borderId="0" applyFill="0">
      <alignment horizontal="left" indent="6"/>
    </xf>
    <xf numFmtId="0" fontId="4" fillId="0" borderId="0" applyFill="0">
      <alignment horizontal="left" indent="6"/>
    </xf>
    <xf numFmtId="173" fontId="4" fillId="0" borderId="0"/>
    <xf numFmtId="173" fontId="4" fillId="0" borderId="0"/>
    <xf numFmtId="38" fontId="3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77"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 fontId="4" fillId="0" borderId="0" applyFont="0" applyFill="0" applyBorder="0" applyProtection="0">
      <alignment horizontal="right"/>
    </xf>
    <xf numFmtId="2" fontId="4" fillId="0" borderId="0" applyFont="0" applyFill="0" applyBorder="0" applyProtection="0">
      <alignment horizontal="right"/>
    </xf>
    <xf numFmtId="2" fontId="4" fillId="0" borderId="0" applyFont="0" applyFill="0" applyBorder="0" applyProtection="0">
      <alignment horizontal="right"/>
    </xf>
    <xf numFmtId="2" fontId="4" fillId="0" borderId="0" applyFont="0" applyFill="0" applyBorder="0" applyProtection="0">
      <alignment horizontal="right"/>
    </xf>
    <xf numFmtId="0" fontId="5" fillId="0" borderId="0" applyNumberFormat="0" applyFill="0" applyBorder="0" applyProtection="0">
      <alignment horizontal="right"/>
    </xf>
    <xf numFmtId="0" fontId="5" fillId="0" borderId="0" applyNumberFormat="0" applyFill="0" applyBorder="0" applyProtection="0">
      <alignment horizontal="right"/>
    </xf>
    <xf numFmtId="0" fontId="66" fillId="0" borderId="0"/>
    <xf numFmtId="0" fontId="78" fillId="2" borderId="35" applyNumberFormat="0" applyFill="0" applyAlignment="0">
      <alignment horizontal="left"/>
    </xf>
    <xf numFmtId="0" fontId="46" fillId="0" borderId="0"/>
    <xf numFmtId="0" fontId="35" fillId="0" borderId="0" applyNumberFormat="0" applyFill="0" applyBorder="0" applyAlignment="0" applyProtection="0"/>
    <xf numFmtId="0" fontId="35" fillId="0" borderId="0" applyNumberFormat="0" applyFill="0" applyBorder="0" applyAlignment="0" applyProtection="0"/>
    <xf numFmtId="172" fontId="79" fillId="0" borderId="6"/>
    <xf numFmtId="0" fontId="4" fillId="0" borderId="36" applyNumberFormat="0" applyFont="0" applyBorder="0" applyAlignment="0" applyProtection="0"/>
    <xf numFmtId="0" fontId="4" fillId="0" borderId="36" applyNumberFormat="0" applyFont="0" applyBorder="0" applyAlignment="0" applyProtection="0"/>
    <xf numFmtId="0" fontId="80" fillId="0" borderId="9" applyFont="0" applyFill="0" applyBorder="0" applyAlignment="0" applyProtection="0">
      <alignment vertical="center"/>
    </xf>
    <xf numFmtId="0" fontId="81" fillId="0" borderId="9" applyFont="0" applyFill="0" applyBorder="0" applyAlignment="0" applyProtection="0">
      <alignment vertical="center"/>
      <protection hidden="1"/>
    </xf>
    <xf numFmtId="0" fontId="82" fillId="0" borderId="0" applyNumberFormat="0" applyFill="0" applyBorder="0" applyAlignment="0" applyProtection="0">
      <alignment vertical="top"/>
      <protection locked="0"/>
    </xf>
    <xf numFmtId="40" fontId="83" fillId="0" borderId="0" applyFont="0" applyFill="0" applyBorder="0" applyAlignment="0" applyProtection="0"/>
    <xf numFmtId="38" fontId="83" fillId="0" borderId="0" applyFont="0" applyFill="0" applyBorder="0" applyAlignment="0" applyProtection="0"/>
    <xf numFmtId="0" fontId="83" fillId="0" borderId="0" applyFont="0" applyFill="0" applyBorder="0" applyAlignment="0" applyProtection="0"/>
    <xf numFmtId="0" fontId="83" fillId="0" borderId="0" applyFont="0" applyFill="0" applyBorder="0" applyAlignment="0" applyProtection="0"/>
    <xf numFmtId="9" fontId="84" fillId="0" borderId="0" applyFont="0" applyFill="0" applyBorder="0" applyAlignment="0" applyProtection="0"/>
    <xf numFmtId="0" fontId="85" fillId="0" borderId="0"/>
    <xf numFmtId="183" fontId="86"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0" fontId="86" fillId="0" borderId="0"/>
    <xf numFmtId="183" fontId="81" fillId="0" borderId="0" applyFont="0" applyFill="0" applyBorder="0" applyAlignment="0" applyProtection="0"/>
    <xf numFmtId="185" fontId="81" fillId="0" borderId="0" applyFont="0" applyFill="0" applyBorder="0" applyAlignment="0" applyProtection="0"/>
    <xf numFmtId="0" fontId="87" fillId="0" borderId="0"/>
    <xf numFmtId="0" fontId="88" fillId="0" borderId="0">
      <alignment vertical="justify"/>
    </xf>
    <xf numFmtId="40" fontId="89" fillId="0" borderId="0" applyFont="0" applyFill="0" applyBorder="0" applyAlignment="0" applyProtection="0"/>
    <xf numFmtId="38" fontId="89" fillId="0" borderId="0" applyFont="0" applyFill="0" applyBorder="0" applyAlignment="0" applyProtection="0"/>
    <xf numFmtId="0" fontId="89" fillId="0" borderId="0"/>
    <xf numFmtId="0" fontId="89" fillId="0" borderId="0" applyFont="0" applyFill="0" applyBorder="0" applyAlignment="0" applyProtection="0"/>
    <xf numFmtId="0" fontId="89" fillId="0" borderId="0" applyFont="0" applyFill="0" applyBorder="0" applyAlignment="0" applyProtection="0"/>
    <xf numFmtId="0" fontId="92" fillId="0" borderId="0" applyNumberFormat="0" applyFill="0" applyBorder="0" applyAlignment="0" applyProtection="0"/>
    <xf numFmtId="0" fontId="4" fillId="0" borderId="0"/>
  </cellStyleXfs>
  <cellXfs count="127">
    <xf numFmtId="0" fontId="0" fillId="0" borderId="0" xfId="0"/>
    <xf numFmtId="0" fontId="0" fillId="0" borderId="0" xfId="0" applyBorder="1"/>
    <xf numFmtId="9" fontId="0" fillId="0" borderId="0" xfId="2" applyFont="1"/>
    <xf numFmtId="0" fontId="2" fillId="0" borderId="0" xfId="0" applyFont="1"/>
    <xf numFmtId="0" fontId="4" fillId="0" borderId="0" xfId="8"/>
    <xf numFmtId="3" fontId="4" fillId="0" borderId="0" xfId="8" applyNumberFormat="1"/>
    <xf numFmtId="0" fontId="0" fillId="0" borderId="7" xfId="0" applyBorder="1"/>
    <xf numFmtId="9" fontId="4" fillId="0" borderId="0" xfId="8" applyNumberFormat="1"/>
    <xf numFmtId="9" fontId="1" fillId="0" borderId="0" xfId="2"/>
    <xf numFmtId="9" fontId="1" fillId="0" borderId="0" xfId="10" applyNumberFormat="1"/>
    <xf numFmtId="17" fontId="5" fillId="0" borderId="0" xfId="0" applyNumberFormat="1" applyFont="1"/>
    <xf numFmtId="0" fontId="0" fillId="0" borderId="0" xfId="0" applyAlignment="1"/>
    <xf numFmtId="0" fontId="90" fillId="0" borderId="0" xfId="0" applyFont="1"/>
    <xf numFmtId="0" fontId="91" fillId="0" borderId="0" xfId="0" applyFont="1" applyAlignment="1">
      <alignment vertical="center"/>
    </xf>
    <xf numFmtId="0" fontId="0" fillId="0" borderId="0" xfId="0" applyFont="1"/>
    <xf numFmtId="0" fontId="0" fillId="0" borderId="0" xfId="0" applyFill="1"/>
    <xf numFmtId="0" fontId="0" fillId="0" borderId="0" xfId="0" applyFont="1" applyFill="1" applyBorder="1"/>
    <xf numFmtId="0" fontId="0" fillId="0" borderId="0" xfId="0" applyFont="1" applyFill="1" applyBorder="1" applyAlignment="1">
      <alignment horizontal="right"/>
    </xf>
    <xf numFmtId="0" fontId="0" fillId="0" borderId="0" xfId="0" applyFill="1" applyBorder="1" applyAlignment="1">
      <alignment horizontal="right"/>
    </xf>
    <xf numFmtId="164" fontId="0" fillId="0" borderId="0" xfId="0" applyNumberFormat="1" applyFont="1" applyFill="1" applyBorder="1"/>
    <xf numFmtId="0" fontId="3" fillId="0" borderId="0" xfId="0" applyFont="1" applyFill="1" applyBorder="1" applyAlignment="1">
      <alignment horizontal="left"/>
    </xf>
    <xf numFmtId="0" fontId="2" fillId="0" borderId="0" xfId="0" applyFont="1" applyAlignment="1"/>
    <xf numFmtId="0" fontId="0" fillId="0" borderId="0" xfId="0" applyFill="1" applyBorder="1"/>
    <xf numFmtId="164" fontId="4" fillId="0" borderId="0" xfId="0" applyNumberFormat="1" applyFont="1" applyFill="1" applyBorder="1" applyAlignment="1">
      <alignment horizontal="left"/>
    </xf>
    <xf numFmtId="0" fontId="4" fillId="0" borderId="0" xfId="0" applyFont="1" applyFill="1" applyBorder="1"/>
    <xf numFmtId="0" fontId="2" fillId="0" borderId="0" xfId="0" applyFont="1" applyFill="1"/>
    <xf numFmtId="0" fontId="2" fillId="0" borderId="0" xfId="0" applyFont="1" applyFill="1" applyBorder="1"/>
    <xf numFmtId="0" fontId="5" fillId="0" borderId="0" xfId="0" applyFont="1" applyFill="1" applyBorder="1"/>
    <xf numFmtId="165" fontId="0" fillId="0" borderId="0" xfId="1" applyNumberFormat="1" applyFont="1" applyFill="1" applyBorder="1"/>
    <xf numFmtId="170" fontId="1" fillId="0" borderId="0" xfId="685" applyNumberFormat="1" applyFont="1" applyAlignment="1"/>
    <xf numFmtId="0" fontId="8" fillId="0" borderId="0" xfId="753" applyFont="1" applyAlignment="1"/>
    <xf numFmtId="170" fontId="8" fillId="0" borderId="0" xfId="753" applyNumberFormat="1" applyFont="1" applyAlignment="1"/>
    <xf numFmtId="0" fontId="0" fillId="0" borderId="1" xfId="0" applyBorder="1"/>
    <xf numFmtId="0" fontId="2" fillId="0" borderId="3" xfId="0" applyFont="1" applyBorder="1"/>
    <xf numFmtId="0" fontId="0" fillId="0" borderId="4" xfId="0" applyBorder="1"/>
    <xf numFmtId="0" fontId="2" fillId="0" borderId="5" xfId="0" applyFont="1" applyBorder="1"/>
    <xf numFmtId="0" fontId="92" fillId="0" borderId="8" xfId="1526" quotePrefix="1" applyBorder="1"/>
    <xf numFmtId="0" fontId="92" fillId="0" borderId="8" xfId="1526" applyBorder="1"/>
    <xf numFmtId="0" fontId="92" fillId="0" borderId="9" xfId="1526" quotePrefix="1" applyBorder="1"/>
    <xf numFmtId="0" fontId="2" fillId="0" borderId="0" xfId="0" applyFont="1" applyBorder="1"/>
    <xf numFmtId="0" fontId="0" fillId="0" borderId="10" xfId="0" applyBorder="1"/>
    <xf numFmtId="0" fontId="0" fillId="0" borderId="3" xfId="0" applyBorder="1"/>
    <xf numFmtId="0" fontId="92" fillId="0" borderId="4" xfId="1526" quotePrefix="1" applyBorder="1"/>
    <xf numFmtId="49" fontId="2" fillId="0" borderId="0" xfId="0" applyNumberFormat="1" applyFont="1" applyFill="1" applyBorder="1" applyAlignment="1">
      <alignment horizontal="left"/>
    </xf>
    <xf numFmtId="0" fontId="94" fillId="0" borderId="0" xfId="6" applyFont="1" applyFill="1" applyBorder="1" applyAlignment="1">
      <alignment horizontal="center" vertical="center"/>
    </xf>
    <xf numFmtId="0" fontId="94" fillId="0" borderId="0" xfId="6" applyFont="1" applyBorder="1" applyAlignment="1">
      <alignment horizontal="center" vertical="center"/>
    </xf>
    <xf numFmtId="166" fontId="93" fillId="0" borderId="0" xfId="6" applyNumberFormat="1" applyFont="1" applyBorder="1" applyAlignment="1">
      <alignment horizontal="center" vertical="center"/>
    </xf>
    <xf numFmtId="0" fontId="1" fillId="0" borderId="0" xfId="0" applyFont="1"/>
    <xf numFmtId="0" fontId="94" fillId="0" borderId="0" xfId="7" applyFont="1"/>
    <xf numFmtId="165" fontId="93" fillId="0" borderId="0" xfId="4" applyNumberFormat="1" applyFont="1"/>
    <xf numFmtId="9" fontId="0" fillId="0" borderId="0" xfId="0" applyNumberFormat="1" applyFont="1"/>
    <xf numFmtId="0" fontId="2" fillId="0" borderId="0" xfId="0" applyFont="1" applyFill="1" applyBorder="1" applyAlignment="1">
      <alignment horizontal="right"/>
    </xf>
    <xf numFmtId="0" fontId="2" fillId="0" borderId="0" xfId="0" applyFont="1" applyFill="1" applyBorder="1" applyAlignment="1">
      <alignment horizontal="left"/>
    </xf>
    <xf numFmtId="0" fontId="94" fillId="0" borderId="0" xfId="0" applyFont="1"/>
    <xf numFmtId="0" fontId="2" fillId="0" borderId="0" xfId="0" applyFont="1" applyBorder="1" applyAlignment="1"/>
    <xf numFmtId="0" fontId="2" fillId="0" borderId="0" xfId="0" applyFont="1" applyBorder="1" applyAlignment="1">
      <alignment vertical="top"/>
    </xf>
    <xf numFmtId="0" fontId="2" fillId="0" borderId="0" xfId="0" applyNumberFormat="1" applyFont="1" applyBorder="1" applyAlignment="1"/>
    <xf numFmtId="164" fontId="0" fillId="0" borderId="0" xfId="0" applyNumberFormat="1" applyFont="1" applyFill="1" applyBorder="1" applyAlignment="1">
      <alignment horizontal="center"/>
    </xf>
    <xf numFmtId="0" fontId="94" fillId="0" borderId="0" xfId="0" applyFont="1" applyFill="1" applyBorder="1" applyAlignment="1">
      <alignment vertical="center"/>
    </xf>
    <xf numFmtId="0" fontId="94" fillId="0" borderId="0" xfId="0" applyFont="1" applyFill="1" applyBorder="1" applyAlignment="1">
      <alignment horizontal="center" vertical="center"/>
    </xf>
    <xf numFmtId="10" fontId="0" fillId="0" borderId="0" xfId="0" applyNumberFormat="1" applyFont="1"/>
    <xf numFmtId="0" fontId="93" fillId="0" borderId="0" xfId="0" applyFont="1" applyFill="1" applyBorder="1"/>
    <xf numFmtId="0" fontId="94" fillId="0" borderId="0" xfId="0" applyFont="1" applyFill="1" applyBorder="1" applyAlignment="1">
      <alignment horizontal="center" vertical="center" wrapText="1"/>
    </xf>
    <xf numFmtId="0" fontId="94" fillId="0" borderId="0" xfId="0" applyFont="1" applyBorder="1" applyAlignment="1">
      <alignment horizontal="center" vertical="center"/>
    </xf>
    <xf numFmtId="0" fontId="93" fillId="0" borderId="0" xfId="0" applyFont="1" applyBorder="1" applyAlignment="1">
      <alignment horizontal="center" vertical="center"/>
    </xf>
    <xf numFmtId="3" fontId="93" fillId="0" borderId="0" xfId="0" applyNumberFormat="1" applyFont="1" applyBorder="1" applyAlignment="1">
      <alignment horizontal="center" vertical="center"/>
    </xf>
    <xf numFmtId="0" fontId="0" fillId="0" borderId="0" xfId="0" applyFont="1" applyBorder="1"/>
    <xf numFmtId="3" fontId="93" fillId="0" borderId="0" xfId="0" applyNumberFormat="1" applyFont="1" applyFill="1" applyBorder="1" applyAlignment="1">
      <alignment horizontal="center" vertical="center"/>
    </xf>
    <xf numFmtId="0" fontId="2" fillId="0" borderId="0" xfId="8" applyFont="1" applyFill="1" applyBorder="1" applyAlignment="1"/>
    <xf numFmtId="0" fontId="2" fillId="0" borderId="0" xfId="8" applyFont="1" applyFill="1" applyBorder="1" applyAlignment="1">
      <alignment vertical="center"/>
    </xf>
    <xf numFmtId="3" fontId="1" fillId="0" borderId="0" xfId="8" applyNumberFormat="1" applyFont="1" applyFill="1" applyBorder="1" applyAlignment="1"/>
    <xf numFmtId="166" fontId="93" fillId="0" borderId="0" xfId="0" applyNumberFormat="1" applyFont="1" applyFill="1" applyBorder="1" applyAlignment="1">
      <alignment horizontal="center" vertical="center"/>
    </xf>
    <xf numFmtId="0" fontId="0" fillId="0" borderId="0" xfId="0" applyFont="1" applyAlignment="1"/>
    <xf numFmtId="0" fontId="2" fillId="0" borderId="0" xfId="0" applyFont="1" applyFill="1" applyBorder="1" applyAlignment="1">
      <alignment horizontal="center" vertical="center"/>
    </xf>
    <xf numFmtId="0" fontId="0" fillId="0" borderId="0" xfId="0" applyFont="1" applyFill="1" applyBorder="1" applyAlignment="1"/>
    <xf numFmtId="0" fontId="38" fillId="0" borderId="0" xfId="0" applyFont="1" applyFill="1" applyBorder="1" applyAlignment="1">
      <alignment horizontal="right"/>
    </xf>
    <xf numFmtId="167" fontId="7" fillId="0" borderId="0" xfId="0" applyNumberFormat="1" applyFont="1" applyFill="1" applyBorder="1" applyAlignment="1">
      <alignment horizontal="right"/>
    </xf>
    <xf numFmtId="1" fontId="7" fillId="0" borderId="0" xfId="0" applyNumberFormat="1" applyFont="1" applyFill="1" applyBorder="1" applyAlignment="1">
      <alignment horizontal="right"/>
    </xf>
    <xf numFmtId="165" fontId="7" fillId="0" borderId="0" xfId="1" applyNumberFormat="1" applyFont="1" applyFill="1" applyBorder="1"/>
    <xf numFmtId="0" fontId="95" fillId="0" borderId="0" xfId="0" quotePrefix="1" applyNumberFormat="1" applyFont="1" applyFill="1" applyBorder="1" applyAlignment="1">
      <alignment horizontal="right"/>
    </xf>
    <xf numFmtId="0" fontId="5" fillId="0" borderId="0" xfId="8" applyFont="1"/>
    <xf numFmtId="0" fontId="2" fillId="0" borderId="0" xfId="10" applyFont="1"/>
    <xf numFmtId="0" fontId="2" fillId="0" borderId="0" xfId="0" applyFont="1" applyFill="1" applyBorder="1" applyAlignment="1"/>
    <xf numFmtId="0" fontId="96" fillId="0" borderId="0" xfId="0" applyFont="1" applyFill="1" applyBorder="1" applyAlignment="1">
      <alignment horizontal="center"/>
    </xf>
    <xf numFmtId="0" fontId="96" fillId="0" borderId="0" xfId="0" applyFont="1" applyFill="1" applyBorder="1" applyAlignment="1">
      <alignment horizontal="left" vertical="top"/>
    </xf>
    <xf numFmtId="0" fontId="99" fillId="0" borderId="0" xfId="754" applyFont="1" applyAlignment="1">
      <alignment horizontal="center"/>
    </xf>
    <xf numFmtId="0" fontId="94" fillId="0" borderId="0" xfId="753" applyFont="1" applyAlignment="1"/>
    <xf numFmtId="0" fontId="2" fillId="0" borderId="0" xfId="754" applyFont="1" applyAlignment="1">
      <alignment horizontal="center"/>
    </xf>
    <xf numFmtId="0" fontId="100" fillId="0" borderId="0" xfId="754" applyFont="1" applyAlignment="1">
      <alignment horizontal="center"/>
    </xf>
    <xf numFmtId="17" fontId="94" fillId="0" borderId="0" xfId="753" applyNumberFormat="1" applyFont="1" applyAlignment="1"/>
    <xf numFmtId="170" fontId="93" fillId="0" borderId="0" xfId="753" applyNumberFormat="1" applyFont="1" applyAlignment="1"/>
    <xf numFmtId="0" fontId="93" fillId="0" borderId="0" xfId="753" applyFont="1" applyAlignment="1"/>
    <xf numFmtId="0" fontId="93" fillId="0" borderId="0" xfId="753" applyFont="1" applyAlignment="1">
      <alignment horizontal="left" vertical="center"/>
    </xf>
    <xf numFmtId="0" fontId="0" fillId="0" borderId="0" xfId="0" applyFont="1" applyFill="1"/>
    <xf numFmtId="0" fontId="0" fillId="0" borderId="0" xfId="0" applyFont="1" applyFill="1" applyAlignment="1">
      <alignment horizontal="right" wrapText="1"/>
    </xf>
    <xf numFmtId="3" fontId="0" fillId="0" borderId="0" xfId="0" applyNumberFormat="1" applyFont="1" applyFill="1"/>
    <xf numFmtId="186" fontId="0" fillId="0" borderId="0" xfId="0" applyNumberFormat="1" applyFont="1" applyFill="1"/>
    <xf numFmtId="17" fontId="94" fillId="0" borderId="0" xfId="0" quotePrefix="1" applyNumberFormat="1" applyFont="1"/>
    <xf numFmtId="17" fontId="94" fillId="0" borderId="0" xfId="0" applyNumberFormat="1" applyFont="1"/>
    <xf numFmtId="186" fontId="93" fillId="0" borderId="0" xfId="0" applyNumberFormat="1" applyFont="1" applyFill="1" applyBorder="1" applyAlignment="1">
      <alignment horizontal="right"/>
    </xf>
    <xf numFmtId="0" fontId="101" fillId="0" borderId="0" xfId="0" applyFont="1"/>
    <xf numFmtId="9" fontId="1" fillId="0" borderId="0" xfId="1411" applyFont="1"/>
    <xf numFmtId="0" fontId="94" fillId="0" borderId="0" xfId="1180" applyFont="1"/>
    <xf numFmtId="0" fontId="93" fillId="0" borderId="0" xfId="1180" applyFont="1"/>
    <xf numFmtId="17" fontId="94" fillId="0" borderId="0" xfId="1180" quotePrefix="1" applyNumberFormat="1" applyFont="1"/>
    <xf numFmtId="17" fontId="94" fillId="0" borderId="0" xfId="1180" applyNumberFormat="1" applyFont="1"/>
    <xf numFmtId="3" fontId="93" fillId="0" borderId="0" xfId="1180" applyNumberFormat="1" applyFont="1"/>
    <xf numFmtId="0" fontId="102" fillId="0" borderId="0" xfId="1180" applyFont="1"/>
    <xf numFmtId="0" fontId="2" fillId="0" borderId="0" xfId="0" applyNumberFormat="1" applyFont="1" applyBorder="1"/>
    <xf numFmtId="9" fontId="0" fillId="0" borderId="0" xfId="0" applyNumberFormat="1" applyFont="1" applyBorder="1"/>
    <xf numFmtId="9" fontId="0" fillId="0" borderId="0" xfId="2" applyFont="1" applyFill="1" applyBorder="1"/>
    <xf numFmtId="9" fontId="0" fillId="0" borderId="0" xfId="0" applyNumberFormat="1" applyFont="1" applyBorder="1" applyAlignment="1"/>
    <xf numFmtId="9" fontId="0" fillId="0" borderId="0" xfId="0" applyNumberFormat="1" applyFont="1" applyAlignment="1"/>
    <xf numFmtId="0" fontId="0" fillId="0" borderId="0" xfId="1180" applyFont="1"/>
    <xf numFmtId="0" fontId="0" fillId="0" borderId="0" xfId="753" applyFont="1" applyAlignment="1"/>
    <xf numFmtId="0" fontId="0" fillId="0" borderId="0" xfId="0" applyFont="1" applyFill="1" applyBorder="1" applyAlignment="1">
      <alignment horizontal="left"/>
    </xf>
    <xf numFmtId="2" fontId="0" fillId="0" borderId="0" xfId="0" applyNumberFormat="1"/>
    <xf numFmtId="0" fontId="2" fillId="0" borderId="0" xfId="0" applyFont="1" applyAlignment="1">
      <alignment horizontal="center"/>
    </xf>
    <xf numFmtId="0" fontId="93" fillId="0" borderId="0" xfId="0" applyFont="1" applyFill="1" applyBorder="1" applyAlignment="1">
      <alignment horizontal="center" vertical="center"/>
    </xf>
    <xf numFmtId="0" fontId="1" fillId="0" borderId="0" xfId="8" applyFont="1" applyFill="1" applyBorder="1" applyAlignment="1">
      <alignment horizontal="left" vertical="center"/>
    </xf>
    <xf numFmtId="0" fontId="0" fillId="0" borderId="0" xfId="0"/>
    <xf numFmtId="9" fontId="0" fillId="0" borderId="0" xfId="2" applyFont="1"/>
    <xf numFmtId="0" fontId="93" fillId="0" borderId="0" xfId="7" applyFont="1" applyFill="1"/>
    <xf numFmtId="168" fontId="0" fillId="0" borderId="0" xfId="0" applyNumberFormat="1"/>
    <xf numFmtId="9" fontId="97" fillId="0" borderId="0" xfId="2" applyFont="1" applyFill="1" applyBorder="1" applyAlignment="1">
      <alignment horizontal="right" vertical="top"/>
    </xf>
    <xf numFmtId="0" fontId="4" fillId="0" borderId="0" xfId="1527"/>
    <xf numFmtId="0" fontId="4" fillId="0" borderId="0" xfId="1180"/>
  </cellXfs>
  <cellStyles count="1528">
    <cellStyle name=" 1" xfId="11"/>
    <cellStyle name=" 1 2" xfId="755"/>
    <cellStyle name=" 1 2 2" xfId="756"/>
    <cellStyle name=" 1 3" xfId="757"/>
    <cellStyle name="%" xfId="12"/>
    <cellStyle name="% 2" xfId="758"/>
    <cellStyle name="% 2 2" xfId="759"/>
    <cellStyle name="% 3" xfId="760"/>
    <cellStyle name="%_TiL Consumer credit charts - Quarterly" xfId="761"/>
    <cellStyle name="%_TiL Mortgage lending charts - Quarterly" xfId="762"/>
    <cellStyle name="_(Trends in Lending) Table 2.A" xfId="763"/>
    <cellStyle name="_(Trends in Lending) Table 3.A" xfId="764"/>
    <cellStyle name="_2008 Market Coverage combined v1" xfId="765"/>
    <cellStyle name="_2008 Market Coverage combined v1 2" xfId="766"/>
    <cellStyle name="_6091476_2" xfId="767"/>
    <cellStyle name="_6091476_2 2" xfId="768"/>
    <cellStyle name="_6091476_2 2 2" xfId="769"/>
    <cellStyle name="_Book4" xfId="770"/>
    <cellStyle name="_Book4 2" xfId="771"/>
    <cellStyle name="_Book4_Japan ABS 1 21 2009" xfId="772"/>
    <cellStyle name="_Book4_Japan ABS 1 21 2009 2" xfId="773"/>
    <cellStyle name="_Book4_Japan ABS 10 22 2008" xfId="774"/>
    <cellStyle name="_Book4_Japan ABS 10 22 2008 2" xfId="775"/>
    <cellStyle name="_Book4_Japan ABS 2009 02 25" xfId="776"/>
    <cellStyle name="_Book4_Japan ABS 2009 02 25 2" xfId="777"/>
    <cellStyle name="_Book4_Japan ABS_recommend" xfId="778"/>
    <cellStyle name="_Book4_Japan ABS_recommend 2" xfId="779"/>
    <cellStyle name="_Book4_Japan RMBS 10 22 2008" xfId="780"/>
    <cellStyle name="_Book4_Japan RMBS 10 22 2008 2" xfId="781"/>
    <cellStyle name="_Copy of 2007400000589951" xfId="782"/>
    <cellStyle name="_Mkt Coverage Vol" xfId="783"/>
    <cellStyle name="_Mkt Coverage Vol 2" xfId="784"/>
    <cellStyle name="_Mkt Coverage Vol_1" xfId="785"/>
    <cellStyle name="_Mkt Coverage Vol_1 2" xfId="786"/>
    <cellStyle name="_Mkt Coverage Vol_1_2008 Market Coverage combined v1" xfId="787"/>
    <cellStyle name="_Mkt Coverage Vol_1_2008 Market Coverage combined v1 2" xfId="788"/>
    <cellStyle name="_Mkt Coverage Vol_2" xfId="789"/>
    <cellStyle name="_Mkt Coverage Vol_2 2" xfId="790"/>
    <cellStyle name="_Mkt Coverage Vol_2008 Market Coverage combined v1" xfId="791"/>
    <cellStyle name="_Mkt Coverage Vol_2008 Market Coverage combined v1 2" xfId="792"/>
    <cellStyle name="_Mkt Coverage Vol_3" xfId="793"/>
    <cellStyle name="_Mkt Coverage Vol_3 2" xfId="794"/>
    <cellStyle name="_Mkt Coverage Vol_3_Sheet2" xfId="795"/>
    <cellStyle name="_Mkt Coverage Vol_3_Sheet2 2" xfId="796"/>
    <cellStyle name="_Sheet1" xfId="797"/>
    <cellStyle name="_Sheet2" xfId="798"/>
    <cellStyle name="_Sheet2 2" xfId="799"/>
    <cellStyle name="_TiL Consumer credit charts" xfId="800"/>
    <cellStyle name="_TiL Consumer credit charts 2" xfId="801"/>
    <cellStyle name="_TiL Consumer credit charts 2 2" xfId="802"/>
    <cellStyle name="_TiL Lending to UK businesses charts" xfId="803"/>
    <cellStyle name="_TiL LtoI charts" xfId="804"/>
    <cellStyle name="_TiL LtoI charts 2" xfId="805"/>
    <cellStyle name="_TiL LtoI charts 2 2" xfId="806"/>
    <cellStyle name="_TiL LtoI charts 2 3" xfId="807"/>
    <cellStyle name="_TiL LtoI charts 2 4" xfId="808"/>
    <cellStyle name="_TiL LtoI charts_(Trends in Lending) Table 2.A" xfId="809"/>
    <cellStyle name="_TiL LtoI charts_(Trends in Lending) Table 3.A" xfId="810"/>
    <cellStyle name="_TiL LtoI charts_TiL Consumer credit charts" xfId="811"/>
    <cellStyle name="_TiL LtoI charts_TiL Consumer credit charts - Quarterly" xfId="812"/>
    <cellStyle name="_TiL LtoI charts_TiL Consumer credit charts 2" xfId="813"/>
    <cellStyle name="_TiL LtoI charts_TiL Consumer credit charts 2 2" xfId="814"/>
    <cellStyle name="_TiL LtoI charts_TiL Consumer credit charts 3" xfId="815"/>
    <cellStyle name="_TiL LtoI charts_TiL Consumer credit charts 4" xfId="816"/>
    <cellStyle name="_TiL LtoI charts_TiL Consumer credit charts 5" xfId="817"/>
    <cellStyle name="_TiL LtoI charts_TiL Consumer credit charts 6" xfId="818"/>
    <cellStyle name="_TiL LtoI charts_TiL Lending to UK businesses charts" xfId="819"/>
    <cellStyle name="_TiL LtoI charts_TiL LtoI charts" xfId="820"/>
    <cellStyle name="_TiL LtoI charts_TiL LtoI charts 2" xfId="821"/>
    <cellStyle name="_TiL LtoI charts_TiL LtoI charts 2 2" xfId="822"/>
    <cellStyle name="_TiL LtoI charts_TiL Mortgage lending charts" xfId="823"/>
    <cellStyle name="_TiL LtoI charts_TiL Mortgage lending charts - Ad hoc" xfId="824"/>
    <cellStyle name="_TiL LtoI charts_TiL Mortgage lending charts - backup" xfId="825"/>
    <cellStyle name="_TiL LtoI charts_TiL Mortgage lending charts - backup 2" xfId="826"/>
    <cellStyle name="_TiL LtoI charts_TiL Mortgage lending charts - backup 2 2" xfId="827"/>
    <cellStyle name="_TiL LtoI charts_TiL Mortgage lending charts - Quarterly" xfId="828"/>
    <cellStyle name="_TiL LtoI charts_TiL Mortgage lending charts 2" xfId="829"/>
    <cellStyle name="_TiL LtoI charts_TiL Mortgage lending charts 2 2" xfId="830"/>
    <cellStyle name="_TiL LtoI charts_TiL Mortgage lending charts 3" xfId="831"/>
    <cellStyle name="_TiL LtoI charts_TiL Mortgage lending charts 4" xfId="832"/>
    <cellStyle name="_TiL LtoI charts_TiL Mortgage lending charts 5" xfId="833"/>
    <cellStyle name="_TiL LtoI charts_TiL Mortgage lending charts 6" xfId="834"/>
    <cellStyle name="_TiL LtoI charts_TiL Mortgage lending charts 7" xfId="835"/>
    <cellStyle name="_TiL LtoI charts_TiL Mortgage lending charts 8" xfId="836"/>
    <cellStyle name="_TiL LtoI charts_TiL new and unused charts" xfId="837"/>
    <cellStyle name="_TiL LtoI charts_TiL new charts" xfId="838"/>
    <cellStyle name="_TiL LtoI charts_TiL new charts 2" xfId="839"/>
    <cellStyle name="_TiL LtoI charts_TiL new charts 2 2" xfId="840"/>
    <cellStyle name="_TiL Mortgage lending charts" xfId="841"/>
    <cellStyle name="_TiL Mortgage lending charts - Quarterly" xfId="842"/>
    <cellStyle name="_TiL Mortgage lending charts 2" xfId="843"/>
    <cellStyle name="_TiL Mortgage lending charts 2 2" xfId="844"/>
    <cellStyle name="_TiL Mortgage lending charts 3" xfId="845"/>
    <cellStyle name="_TiL Mortgage lending charts 4" xfId="846"/>
    <cellStyle name="_TiL Mortgage lending charts 5" xfId="847"/>
    <cellStyle name="_TiL Mortgage lending charts 6" xfId="848"/>
    <cellStyle name="_TiL new and unused charts" xfId="849"/>
    <cellStyle name="_TiL new and unused charts 2" xfId="850"/>
    <cellStyle name="_TiL new charts" xfId="851"/>
    <cellStyle name="_TiL new charts 2" xfId="852"/>
    <cellStyle name="_TiL new charts 2 2" xfId="853"/>
    <cellStyle name="_UKNC2008Q3" xfId="854"/>
    <cellStyle name="_UKNC2008Q3 2" xfId="855"/>
    <cellStyle name="W_v\è`" xfId="856"/>
    <cellStyle name="0,0_x000d__x000a_NA_x000d__x000a_" xfId="857"/>
    <cellStyle name="0,0_x000d__x000a_NA_x000d__x000a_ 2" xfId="858"/>
    <cellStyle name="1" xfId="859"/>
    <cellStyle name="20% - Accent1 2" xfId="13"/>
    <cellStyle name="20% - Accent1 2 2" xfId="14"/>
    <cellStyle name="20% - Accent1 2 2 2" xfId="15"/>
    <cellStyle name="20% - Accent1 2 2 3" xfId="860"/>
    <cellStyle name="20% - Accent1 2 2 4" xfId="861"/>
    <cellStyle name="20% - Accent1 2 3" xfId="16"/>
    <cellStyle name="20% - Accent1 2 4" xfId="862"/>
    <cellStyle name="20% - Accent1 2 5" xfId="863"/>
    <cellStyle name="20% - Accent1 2 6" xfId="864"/>
    <cellStyle name="20% - Accent1 2_2011" xfId="17"/>
    <cellStyle name="20% - Accent1 3" xfId="18"/>
    <cellStyle name="20% - Accent1 3 2" xfId="19"/>
    <cellStyle name="20% - Accent1 3 2 2" xfId="865"/>
    <cellStyle name="20% - Accent1 3 2 3" xfId="866"/>
    <cellStyle name="20% - Accent1 3 3" xfId="867"/>
    <cellStyle name="20% - Accent1 3 4" xfId="868"/>
    <cellStyle name="20% - Accent1 3 5" xfId="869"/>
    <cellStyle name="20% - Accent1 3 6" xfId="870"/>
    <cellStyle name="20% - Accent1 4" xfId="20"/>
    <cellStyle name="20% - Accent1 4 2" xfId="871"/>
    <cellStyle name="20% - Accent1 4 3" xfId="872"/>
    <cellStyle name="20% - Accent1 4 4" xfId="873"/>
    <cellStyle name="20% - Accent1 4 5" xfId="874"/>
    <cellStyle name="20% - Accent1 5" xfId="21"/>
    <cellStyle name="20% - Accent1 5 2" xfId="875"/>
    <cellStyle name="20% - Accent1 6" xfId="22"/>
    <cellStyle name="20% - Accent1 7" xfId="23"/>
    <cellStyle name="20% - Accent1 8" xfId="24"/>
    <cellStyle name="20% - Accent2 2" xfId="25"/>
    <cellStyle name="20% - Accent2 2 2" xfId="26"/>
    <cellStyle name="20% - Accent2 2 2 2" xfId="27"/>
    <cellStyle name="20% - Accent2 2 2 3" xfId="876"/>
    <cellStyle name="20% - Accent2 2 2 4" xfId="877"/>
    <cellStyle name="20% - Accent2 2 3" xfId="28"/>
    <cellStyle name="20% - Accent2 2 4" xfId="878"/>
    <cellStyle name="20% - Accent2 2 5" xfId="879"/>
    <cellStyle name="20% - Accent2 2 6" xfId="880"/>
    <cellStyle name="20% - Accent2 3" xfId="29"/>
    <cellStyle name="20% - Accent2 3 2" xfId="30"/>
    <cellStyle name="20% - Accent2 3 2 2" xfId="881"/>
    <cellStyle name="20% - Accent2 3 2 3" xfId="882"/>
    <cellStyle name="20% - Accent2 3 3" xfId="883"/>
    <cellStyle name="20% - Accent2 3 4" xfId="884"/>
    <cellStyle name="20% - Accent2 3 5" xfId="885"/>
    <cellStyle name="20% - Accent2 3 6" xfId="886"/>
    <cellStyle name="20% - Accent2 4" xfId="31"/>
    <cellStyle name="20% - Accent2 4 2" xfId="887"/>
    <cellStyle name="20% - Accent2 4 3" xfId="888"/>
    <cellStyle name="20% - Accent2 4 4" xfId="889"/>
    <cellStyle name="20% - Accent2 4 5" xfId="890"/>
    <cellStyle name="20% - Accent2 5" xfId="32"/>
    <cellStyle name="20% - Accent2 5 2" xfId="891"/>
    <cellStyle name="20% - Accent2 6" xfId="33"/>
    <cellStyle name="20% - Accent2 7" xfId="34"/>
    <cellStyle name="20% - Accent2 8" xfId="35"/>
    <cellStyle name="20% - Accent3 2" xfId="36"/>
    <cellStyle name="20% - Accent3 2 2" xfId="37"/>
    <cellStyle name="20% - Accent3 2 2 2" xfId="38"/>
    <cellStyle name="20% - Accent3 2 2 3" xfId="892"/>
    <cellStyle name="20% - Accent3 2 2 4" xfId="893"/>
    <cellStyle name="20% - Accent3 2 3" xfId="39"/>
    <cellStyle name="20% - Accent3 2 4" xfId="894"/>
    <cellStyle name="20% - Accent3 2 5" xfId="895"/>
    <cellStyle name="20% - Accent3 2 6" xfId="896"/>
    <cellStyle name="20% - Accent3 3" xfId="40"/>
    <cellStyle name="20% - Accent3 3 2" xfId="41"/>
    <cellStyle name="20% - Accent3 3 2 2" xfId="897"/>
    <cellStyle name="20% - Accent3 3 2 3" xfId="898"/>
    <cellStyle name="20% - Accent3 3 3" xfId="899"/>
    <cellStyle name="20% - Accent3 3 4" xfId="900"/>
    <cellStyle name="20% - Accent3 3 5" xfId="901"/>
    <cellStyle name="20% - Accent3 3 6" xfId="902"/>
    <cellStyle name="20% - Accent3 4" xfId="42"/>
    <cellStyle name="20% - Accent3 4 2" xfId="903"/>
    <cellStyle name="20% - Accent3 4 3" xfId="904"/>
    <cellStyle name="20% - Accent3 4 4" xfId="905"/>
    <cellStyle name="20% - Accent3 4 5" xfId="906"/>
    <cellStyle name="20% - Accent3 5" xfId="43"/>
    <cellStyle name="20% - Accent3 5 2" xfId="907"/>
    <cellStyle name="20% - Accent3 6" xfId="44"/>
    <cellStyle name="20% - Accent3 7" xfId="45"/>
    <cellStyle name="20% - Accent3 8" xfId="46"/>
    <cellStyle name="20% - Accent4 2" xfId="47"/>
    <cellStyle name="20% - Accent4 2 2" xfId="48"/>
    <cellStyle name="20% - Accent4 2 2 2" xfId="49"/>
    <cellStyle name="20% - Accent4 2 2 3" xfId="908"/>
    <cellStyle name="20% - Accent4 2 2 4" xfId="909"/>
    <cellStyle name="20% - Accent4 2 3" xfId="50"/>
    <cellStyle name="20% - Accent4 2 4" xfId="910"/>
    <cellStyle name="20% - Accent4 2 5" xfId="911"/>
    <cellStyle name="20% - Accent4 2 6" xfId="912"/>
    <cellStyle name="20% - Accent4 3" xfId="51"/>
    <cellStyle name="20% - Accent4 3 2" xfId="52"/>
    <cellStyle name="20% - Accent4 3 2 2" xfId="913"/>
    <cellStyle name="20% - Accent4 3 2 3" xfId="914"/>
    <cellStyle name="20% - Accent4 3 3" xfId="915"/>
    <cellStyle name="20% - Accent4 3 4" xfId="916"/>
    <cellStyle name="20% - Accent4 3 5" xfId="917"/>
    <cellStyle name="20% - Accent4 3 6" xfId="918"/>
    <cellStyle name="20% - Accent4 4" xfId="53"/>
    <cellStyle name="20% - Accent4 4 2" xfId="919"/>
    <cellStyle name="20% - Accent4 4 3" xfId="920"/>
    <cellStyle name="20% - Accent4 4 4" xfId="921"/>
    <cellStyle name="20% - Accent4 4 5" xfId="922"/>
    <cellStyle name="20% - Accent4 5" xfId="54"/>
    <cellStyle name="20% - Accent4 5 2" xfId="923"/>
    <cellStyle name="20% - Accent4 6" xfId="55"/>
    <cellStyle name="20% - Accent4 7" xfId="56"/>
    <cellStyle name="20% - Accent4 8" xfId="57"/>
    <cellStyle name="20% - Accent5 2" xfId="58"/>
    <cellStyle name="20% - Accent5 2 2" xfId="59"/>
    <cellStyle name="20% - Accent5 2 2 2" xfId="924"/>
    <cellStyle name="20% - Accent5 2 2 3" xfId="925"/>
    <cellStyle name="20% - Accent5 2 2 4" xfId="926"/>
    <cellStyle name="20% - Accent5 2 3" xfId="927"/>
    <cellStyle name="20% - Accent5 2 4" xfId="928"/>
    <cellStyle name="20% - Accent5 2 5" xfId="929"/>
    <cellStyle name="20% - Accent5 2 6" xfId="930"/>
    <cellStyle name="20% - Accent5 3" xfId="60"/>
    <cellStyle name="20% - Accent5 3 2" xfId="61"/>
    <cellStyle name="20% - Accent5 3 2 2" xfId="931"/>
    <cellStyle name="20% - Accent5 3 2 3" xfId="932"/>
    <cellStyle name="20% - Accent5 3 3" xfId="933"/>
    <cellStyle name="20% - Accent5 3 4" xfId="934"/>
    <cellStyle name="20% - Accent5 3 5" xfId="935"/>
    <cellStyle name="20% - Accent5 3 6" xfId="936"/>
    <cellStyle name="20% - Accent5 4" xfId="62"/>
    <cellStyle name="20% - Accent5 4 2" xfId="937"/>
    <cellStyle name="20% - Accent5 4 3" xfId="938"/>
    <cellStyle name="20% - Accent5 4 4" xfId="939"/>
    <cellStyle name="20% - Accent5 4 5" xfId="940"/>
    <cellStyle name="20% - Accent5 5" xfId="63"/>
    <cellStyle name="20% - Accent5 5 2" xfId="941"/>
    <cellStyle name="20% - Accent5 6" xfId="64"/>
    <cellStyle name="20% - Accent5 7" xfId="65"/>
    <cellStyle name="20% - Accent5 8" xfId="66"/>
    <cellStyle name="20% - Accent6 2" xfId="67"/>
    <cellStyle name="20% - Accent6 2 2" xfId="68"/>
    <cellStyle name="20% - Accent6 2 2 2" xfId="69"/>
    <cellStyle name="20% - Accent6 2 2 3" xfId="942"/>
    <cellStyle name="20% - Accent6 2 2 4" xfId="943"/>
    <cellStyle name="20% - Accent6 2 3" xfId="70"/>
    <cellStyle name="20% - Accent6 2 4" xfId="944"/>
    <cellStyle name="20% - Accent6 2 5" xfId="945"/>
    <cellStyle name="20% - Accent6 2 6" xfId="946"/>
    <cellStyle name="20% - Accent6 3" xfId="71"/>
    <cellStyle name="20% - Accent6 3 2" xfId="72"/>
    <cellStyle name="20% - Accent6 3 2 2" xfId="947"/>
    <cellStyle name="20% - Accent6 3 2 3" xfId="948"/>
    <cellStyle name="20% - Accent6 3 3" xfId="949"/>
    <cellStyle name="20% - Accent6 3 4" xfId="950"/>
    <cellStyle name="20% - Accent6 3 5" xfId="951"/>
    <cellStyle name="20% - Accent6 3 6" xfId="952"/>
    <cellStyle name="20% - Accent6 4" xfId="73"/>
    <cellStyle name="20% - Accent6 4 2" xfId="953"/>
    <cellStyle name="20% - Accent6 4 3" xfId="954"/>
    <cellStyle name="20% - Accent6 4 4" xfId="955"/>
    <cellStyle name="20% - Accent6 4 5" xfId="956"/>
    <cellStyle name="20% - Accent6 5" xfId="74"/>
    <cellStyle name="20% - Accent6 6" xfId="75"/>
    <cellStyle name="20% - Accent6 7" xfId="76"/>
    <cellStyle name="20% - Accent6 8" xfId="77"/>
    <cellStyle name="40% - Accent1 2" xfId="78"/>
    <cellStyle name="40% - Accent1 2 2" xfId="79"/>
    <cellStyle name="40% - Accent1 2 2 2" xfId="80"/>
    <cellStyle name="40% - Accent1 2 2 3" xfId="957"/>
    <cellStyle name="40% - Accent1 2 2 4" xfId="958"/>
    <cellStyle name="40% - Accent1 2 3" xfId="81"/>
    <cellStyle name="40% - Accent1 2 4" xfId="959"/>
    <cellStyle name="40% - Accent1 2 5" xfId="960"/>
    <cellStyle name="40% - Accent1 2 6" xfId="961"/>
    <cellStyle name="40% - Accent1 2_2011" xfId="82"/>
    <cellStyle name="40% - Accent1 3" xfId="83"/>
    <cellStyle name="40% - Accent1 3 2" xfId="84"/>
    <cellStyle name="40% - Accent1 3 2 2" xfId="962"/>
    <cellStyle name="40% - Accent1 3 2 3" xfId="963"/>
    <cellStyle name="40% - Accent1 3 3" xfId="964"/>
    <cellStyle name="40% - Accent1 3 4" xfId="965"/>
    <cellStyle name="40% - Accent1 3 5" xfId="966"/>
    <cellStyle name="40% - Accent1 3 6" xfId="967"/>
    <cellStyle name="40% - Accent1 4" xfId="85"/>
    <cellStyle name="40% - Accent1 4 2" xfId="968"/>
    <cellStyle name="40% - Accent1 4 3" xfId="969"/>
    <cellStyle name="40% - Accent1 4 4" xfId="970"/>
    <cellStyle name="40% - Accent1 4 5" xfId="971"/>
    <cellStyle name="40% - Accent1 5" xfId="86"/>
    <cellStyle name="40% - Accent1 5 2" xfId="972"/>
    <cellStyle name="40% - Accent1 6" xfId="87"/>
    <cellStyle name="40% - Accent1 7" xfId="88"/>
    <cellStyle name="40% - Accent1 8" xfId="89"/>
    <cellStyle name="40% - Accent2 2" xfId="90"/>
    <cellStyle name="40% - Accent2 2 2" xfId="91"/>
    <cellStyle name="40% - Accent2 2 2 2" xfId="973"/>
    <cellStyle name="40% - Accent2 2 2 3" xfId="974"/>
    <cellStyle name="40% - Accent2 2 2 4" xfId="975"/>
    <cellStyle name="40% - Accent2 2 3" xfId="976"/>
    <cellStyle name="40% - Accent2 2 4" xfId="977"/>
    <cellStyle name="40% - Accent2 2 5" xfId="978"/>
    <cellStyle name="40% - Accent2 2 6" xfId="979"/>
    <cellStyle name="40% - Accent2 3" xfId="92"/>
    <cellStyle name="40% - Accent2 3 2" xfId="93"/>
    <cellStyle name="40% - Accent2 3 2 2" xfId="980"/>
    <cellStyle name="40% - Accent2 3 2 3" xfId="981"/>
    <cellStyle name="40% - Accent2 3 3" xfId="982"/>
    <cellStyle name="40% - Accent2 3 4" xfId="983"/>
    <cellStyle name="40% - Accent2 3 5" xfId="984"/>
    <cellStyle name="40% - Accent2 3 6" xfId="985"/>
    <cellStyle name="40% - Accent2 4" xfId="94"/>
    <cellStyle name="40% - Accent2 4 2" xfId="986"/>
    <cellStyle name="40% - Accent2 4 3" xfId="987"/>
    <cellStyle name="40% - Accent2 4 4" xfId="988"/>
    <cellStyle name="40% - Accent2 4 5" xfId="989"/>
    <cellStyle name="40% - Accent2 5" xfId="95"/>
    <cellStyle name="40% - Accent2 5 2" xfId="990"/>
    <cellStyle name="40% - Accent2 6" xfId="96"/>
    <cellStyle name="40% - Accent2 7" xfId="97"/>
    <cellStyle name="40% - Accent2 8" xfId="98"/>
    <cellStyle name="40% - Accent3 2" xfId="99"/>
    <cellStyle name="40% - Accent3 2 2" xfId="100"/>
    <cellStyle name="40% - Accent3 2 2 2" xfId="101"/>
    <cellStyle name="40% - Accent3 2 2 3" xfId="991"/>
    <cellStyle name="40% - Accent3 2 2 4" xfId="992"/>
    <cellStyle name="40% - Accent3 2 3" xfId="102"/>
    <cellStyle name="40% - Accent3 2 4" xfId="993"/>
    <cellStyle name="40% - Accent3 2 5" xfId="994"/>
    <cellStyle name="40% - Accent3 2 6" xfId="995"/>
    <cellStyle name="40% - Accent3 3" xfId="103"/>
    <cellStyle name="40% - Accent3 3 2" xfId="104"/>
    <cellStyle name="40% - Accent3 3 2 2" xfId="996"/>
    <cellStyle name="40% - Accent3 3 2 3" xfId="997"/>
    <cellStyle name="40% - Accent3 3 3" xfId="998"/>
    <cellStyle name="40% - Accent3 3 4" xfId="999"/>
    <cellStyle name="40% - Accent3 3 5" xfId="1000"/>
    <cellStyle name="40% - Accent3 3 6" xfId="1001"/>
    <cellStyle name="40% - Accent3 4" xfId="105"/>
    <cellStyle name="40% - Accent3 4 2" xfId="1002"/>
    <cellStyle name="40% - Accent3 4 3" xfId="1003"/>
    <cellStyle name="40% - Accent3 4 4" xfId="1004"/>
    <cellStyle name="40% - Accent3 4 5" xfId="1005"/>
    <cellStyle name="40% - Accent3 5" xfId="106"/>
    <cellStyle name="40% - Accent3 5 2" xfId="1006"/>
    <cellStyle name="40% - Accent3 6" xfId="107"/>
    <cellStyle name="40% - Accent3 7" xfId="108"/>
    <cellStyle name="40% - Accent3 8" xfId="109"/>
    <cellStyle name="40% - Accent4 2" xfId="110"/>
    <cellStyle name="40% - Accent4 2 2" xfId="111"/>
    <cellStyle name="40% - Accent4 2 2 2" xfId="112"/>
    <cellStyle name="40% - Accent4 2 2 3" xfId="1007"/>
    <cellStyle name="40% - Accent4 2 2 4" xfId="1008"/>
    <cellStyle name="40% - Accent4 2 3" xfId="113"/>
    <cellStyle name="40% - Accent4 2 4" xfId="1009"/>
    <cellStyle name="40% - Accent4 2 5" xfId="1010"/>
    <cellStyle name="40% - Accent4 2 6" xfId="1011"/>
    <cellStyle name="40% - Accent4 2_2011" xfId="114"/>
    <cellStyle name="40% - Accent4 3" xfId="115"/>
    <cellStyle name="40% - Accent4 3 2" xfId="116"/>
    <cellStyle name="40% - Accent4 3 2 2" xfId="1012"/>
    <cellStyle name="40% - Accent4 3 2 3" xfId="1013"/>
    <cellStyle name="40% - Accent4 3 3" xfId="1014"/>
    <cellStyle name="40% - Accent4 3 4" xfId="1015"/>
    <cellStyle name="40% - Accent4 3 5" xfId="1016"/>
    <cellStyle name="40% - Accent4 3 6" xfId="1017"/>
    <cellStyle name="40% - Accent4 4" xfId="117"/>
    <cellStyle name="40% - Accent4 4 2" xfId="1018"/>
    <cellStyle name="40% - Accent4 4 3" xfId="1019"/>
    <cellStyle name="40% - Accent4 4 4" xfId="1020"/>
    <cellStyle name="40% - Accent4 4 5" xfId="1021"/>
    <cellStyle name="40% - Accent4 5" xfId="118"/>
    <cellStyle name="40% - Accent4 5 2" xfId="1022"/>
    <cellStyle name="40% - Accent4 6" xfId="119"/>
    <cellStyle name="40% - Accent4 7" xfId="120"/>
    <cellStyle name="40% - Accent4 8" xfId="121"/>
    <cellStyle name="40% - Accent5 2" xfId="122"/>
    <cellStyle name="40% - Accent5 2 2" xfId="123"/>
    <cellStyle name="40% - Accent5 2 2 2" xfId="124"/>
    <cellStyle name="40% - Accent5 2 2 3" xfId="1023"/>
    <cellStyle name="40% - Accent5 2 2 4" xfId="1024"/>
    <cellStyle name="40% - Accent5 2 3" xfId="1025"/>
    <cellStyle name="40% - Accent5 2 4" xfId="1026"/>
    <cellStyle name="40% - Accent5 2 5" xfId="1027"/>
    <cellStyle name="40% - Accent5 2 6" xfId="1028"/>
    <cellStyle name="40% - Accent5 2_2011" xfId="125"/>
    <cellStyle name="40% - Accent5 3" xfId="126"/>
    <cellStyle name="40% - Accent5 3 2" xfId="127"/>
    <cellStyle name="40% - Accent5 3 2 2" xfId="1029"/>
    <cellStyle name="40% - Accent5 3 2 3" xfId="1030"/>
    <cellStyle name="40% - Accent5 3 3" xfId="1031"/>
    <cellStyle name="40% - Accent5 3 4" xfId="1032"/>
    <cellStyle name="40% - Accent5 3 5" xfId="1033"/>
    <cellStyle name="40% - Accent5 3 6" xfId="1034"/>
    <cellStyle name="40% - Accent5 4" xfId="128"/>
    <cellStyle name="40% - Accent5 4 2" xfId="1035"/>
    <cellStyle name="40% - Accent5 4 3" xfId="1036"/>
    <cellStyle name="40% - Accent5 4 4" xfId="1037"/>
    <cellStyle name="40% - Accent5 4 5" xfId="1038"/>
    <cellStyle name="40% - Accent5 5" xfId="129"/>
    <cellStyle name="40% - Accent5 5 2" xfId="1039"/>
    <cellStyle name="40% - Accent5 6" xfId="130"/>
    <cellStyle name="40% - Accent5 7" xfId="131"/>
    <cellStyle name="40% - Accent5 8" xfId="132"/>
    <cellStyle name="40% - Accent6 2" xfId="133"/>
    <cellStyle name="40% - Accent6 2 2" xfId="134"/>
    <cellStyle name="40% - Accent6 2 2 2" xfId="135"/>
    <cellStyle name="40% - Accent6 2 2 3" xfId="1040"/>
    <cellStyle name="40% - Accent6 2 2 4" xfId="1041"/>
    <cellStyle name="40% - Accent6 2 3" xfId="136"/>
    <cellStyle name="40% - Accent6 2 4" xfId="1042"/>
    <cellStyle name="40% - Accent6 2 5" xfId="1043"/>
    <cellStyle name="40% - Accent6 2 6" xfId="1044"/>
    <cellStyle name="40% - Accent6 2_2011" xfId="137"/>
    <cellStyle name="40% - Accent6 3" xfId="138"/>
    <cellStyle name="40% - Accent6 3 2" xfId="139"/>
    <cellStyle name="40% - Accent6 3 2 2" xfId="1045"/>
    <cellStyle name="40% - Accent6 3 2 3" xfId="1046"/>
    <cellStyle name="40% - Accent6 3 3" xfId="1047"/>
    <cellStyle name="40% - Accent6 3 4" xfId="1048"/>
    <cellStyle name="40% - Accent6 3 5" xfId="1049"/>
    <cellStyle name="40% - Accent6 3 6" xfId="1050"/>
    <cellStyle name="40% - Accent6 4" xfId="140"/>
    <cellStyle name="40% - Accent6 4 2" xfId="1051"/>
    <cellStyle name="40% - Accent6 4 3" xfId="1052"/>
    <cellStyle name="40% - Accent6 4 4" xfId="1053"/>
    <cellStyle name="40% - Accent6 4 5" xfId="1054"/>
    <cellStyle name="40% - Accent6 5" xfId="141"/>
    <cellStyle name="40% - Accent6 5 2" xfId="1055"/>
    <cellStyle name="40% - Accent6 6" xfId="142"/>
    <cellStyle name="40% - Accent6 7" xfId="143"/>
    <cellStyle name="40% - Accent6 8" xfId="144"/>
    <cellStyle name="60% - Accent1 2" xfId="145"/>
    <cellStyle name="60% - Accent1 2 2" xfId="146"/>
    <cellStyle name="60% - Accent1 2 3" xfId="147"/>
    <cellStyle name="60% - Accent1 2_2011" xfId="148"/>
    <cellStyle name="60% - Accent1 3" xfId="149"/>
    <cellStyle name="60% - Accent1 3 2" xfId="1056"/>
    <cellStyle name="60% - Accent1 4" xfId="150"/>
    <cellStyle name="60% - Accent1 4 2" xfId="1057"/>
    <cellStyle name="60% - Accent1 5" xfId="151"/>
    <cellStyle name="60% - Accent1 6" xfId="152"/>
    <cellStyle name="60% - Accent2 2" xfId="153"/>
    <cellStyle name="60% - Accent2 2 2" xfId="154"/>
    <cellStyle name="60% - Accent2 2_2011" xfId="155"/>
    <cellStyle name="60% - Accent2 3" xfId="156"/>
    <cellStyle name="60% - Accent2 3 2" xfId="1058"/>
    <cellStyle name="60% - Accent2 4" xfId="157"/>
    <cellStyle name="60% - Accent2 4 2" xfId="1059"/>
    <cellStyle name="60% - Accent2 5" xfId="158"/>
    <cellStyle name="60% - Accent2 6" xfId="159"/>
    <cellStyle name="60% - Accent3 2" xfId="160"/>
    <cellStyle name="60% - Accent3 2 2" xfId="161"/>
    <cellStyle name="60% - Accent3 2 3" xfId="162"/>
    <cellStyle name="60% - Accent3 2_2011" xfId="163"/>
    <cellStyle name="60% - Accent3 3" xfId="164"/>
    <cellStyle name="60% - Accent3 3 2" xfId="1060"/>
    <cellStyle name="60% - Accent3 4" xfId="165"/>
    <cellStyle name="60% - Accent3 4 2" xfId="1061"/>
    <cellStyle name="60% - Accent3 5" xfId="166"/>
    <cellStyle name="60% - Accent3 6" xfId="167"/>
    <cellStyle name="60% - Accent4 2" xfId="168"/>
    <cellStyle name="60% - Accent4 2 2" xfId="169"/>
    <cellStyle name="60% - Accent4 2 3" xfId="170"/>
    <cellStyle name="60% - Accent4 2_2011" xfId="171"/>
    <cellStyle name="60% - Accent4 3" xfId="172"/>
    <cellStyle name="60% - Accent4 3 2" xfId="1062"/>
    <cellStyle name="60% - Accent4 4" xfId="173"/>
    <cellStyle name="60% - Accent4 4 2" xfId="1063"/>
    <cellStyle name="60% - Accent4 5" xfId="174"/>
    <cellStyle name="60% - Accent4 6" xfId="175"/>
    <cellStyle name="60% - Accent5 2" xfId="176"/>
    <cellStyle name="60% - Accent5 2 2" xfId="177"/>
    <cellStyle name="60% - Accent5 2_2011" xfId="178"/>
    <cellStyle name="60% - Accent5 3" xfId="179"/>
    <cellStyle name="60% - Accent5 4" xfId="180"/>
    <cellStyle name="60% - Accent5 5" xfId="181"/>
    <cellStyle name="60% - Accent5 6" xfId="182"/>
    <cellStyle name="60% - Accent6 2" xfId="183"/>
    <cellStyle name="60% - Accent6 2 2" xfId="184"/>
    <cellStyle name="60% - Accent6 2 3" xfId="185"/>
    <cellStyle name="60% - Accent6 3" xfId="186"/>
    <cellStyle name="60% - Accent6 3 2" xfId="1064"/>
    <cellStyle name="60% - Accent6 4" xfId="187"/>
    <cellStyle name="60% - Accent6 4 2" xfId="1065"/>
    <cellStyle name="60% - Accent6 5" xfId="188"/>
    <cellStyle name="60% - Accent6 6" xfId="189"/>
    <cellStyle name="Accent1 2" xfId="190"/>
    <cellStyle name="Accent1 2 2" xfId="191"/>
    <cellStyle name="Accent1 2 3" xfId="192"/>
    <cellStyle name="Accent1 2_2011" xfId="193"/>
    <cellStyle name="Accent1 3" xfId="194"/>
    <cellStyle name="Accent1 3 2" xfId="1066"/>
    <cellStyle name="Accent1 4" xfId="195"/>
    <cellStyle name="Accent1 4 2" xfId="1067"/>
    <cellStyle name="Accent1 5" xfId="196"/>
    <cellStyle name="Accent1 6" xfId="197"/>
    <cellStyle name="Accent2 2" xfId="198"/>
    <cellStyle name="Accent2 2 2" xfId="199"/>
    <cellStyle name="Accent2 2_2011" xfId="200"/>
    <cellStyle name="Accent2 3" xfId="201"/>
    <cellStyle name="Accent2 4" xfId="202"/>
    <cellStyle name="Accent2 5" xfId="203"/>
    <cellStyle name="Accent2 6" xfId="204"/>
    <cellStyle name="Accent3 2" xfId="205"/>
    <cellStyle name="Accent3 2 2" xfId="206"/>
    <cellStyle name="Accent3 2_2011" xfId="207"/>
    <cellStyle name="Accent3 3" xfId="208"/>
    <cellStyle name="Accent3 4" xfId="209"/>
    <cellStyle name="Accent3 5" xfId="210"/>
    <cellStyle name="Accent3 6" xfId="211"/>
    <cellStyle name="Accent4 2" xfId="212"/>
    <cellStyle name="Accent4 2 2" xfId="213"/>
    <cellStyle name="Accent4 2 3" xfId="214"/>
    <cellStyle name="Accent4 3" xfId="215"/>
    <cellStyle name="Accent4 3 2" xfId="1068"/>
    <cellStyle name="Accent4 4" xfId="216"/>
    <cellStyle name="Accent4 4 2" xfId="1069"/>
    <cellStyle name="Accent4 5" xfId="217"/>
    <cellStyle name="Accent4 6" xfId="218"/>
    <cellStyle name="Accent5 2" xfId="219"/>
    <cellStyle name="Accent5 2 2" xfId="220"/>
    <cellStyle name="Accent5 3" xfId="221"/>
    <cellStyle name="Accent5 4" xfId="222"/>
    <cellStyle name="Accent5 5" xfId="223"/>
    <cellStyle name="Accent5 6" xfId="224"/>
    <cellStyle name="Accent6 2" xfId="225"/>
    <cellStyle name="Accent6 2 2" xfId="226"/>
    <cellStyle name="Accent6 2_2011" xfId="227"/>
    <cellStyle name="Accent6 3" xfId="228"/>
    <cellStyle name="Accent6 3 2" xfId="1070"/>
    <cellStyle name="Accent6 4" xfId="229"/>
    <cellStyle name="Accent6 4 2" xfId="1071"/>
    <cellStyle name="Accent6 5" xfId="230"/>
    <cellStyle name="Accent6 6" xfId="231"/>
    <cellStyle name="AFE" xfId="1072"/>
    <cellStyle name="AFE 2" xfId="1073"/>
    <cellStyle name="AutoFormat Options" xfId="1074"/>
    <cellStyle name="AutoFormat Options 2" xfId="1075"/>
    <cellStyle name="Bad 2" xfId="232"/>
    <cellStyle name="Bad 2 2" xfId="233"/>
    <cellStyle name="Bad 2_2011" xfId="234"/>
    <cellStyle name="Bad 3" xfId="235"/>
    <cellStyle name="Bad 3 2" xfId="1076"/>
    <cellStyle name="Bad 4" xfId="236"/>
    <cellStyle name="Bad 4 2" xfId="1077"/>
    <cellStyle name="Bad 5" xfId="237"/>
    <cellStyle name="Bad 6" xfId="238"/>
    <cellStyle name="blp_column_header" xfId="239"/>
    <cellStyle name="Bol-Data" xfId="1078"/>
    <cellStyle name="bolet" xfId="1079"/>
    <cellStyle name="bolet 2" xfId="1080"/>
    <cellStyle name="C00A" xfId="1081"/>
    <cellStyle name="C00B" xfId="1082"/>
    <cellStyle name="C00L" xfId="1083"/>
    <cellStyle name="C01A" xfId="1084"/>
    <cellStyle name="C01B" xfId="1085"/>
    <cellStyle name="C01B 2" xfId="1086"/>
    <cellStyle name="C01H" xfId="1087"/>
    <cellStyle name="C01L" xfId="1088"/>
    <cellStyle name="C02A" xfId="1089"/>
    <cellStyle name="C02B" xfId="1090"/>
    <cellStyle name="C02B 2" xfId="1091"/>
    <cellStyle name="C02H" xfId="1092"/>
    <cellStyle name="C02L" xfId="1093"/>
    <cellStyle name="C03A" xfId="1094"/>
    <cellStyle name="C03B" xfId="1095"/>
    <cellStyle name="C03H" xfId="1096"/>
    <cellStyle name="C03L" xfId="1097"/>
    <cellStyle name="C04A" xfId="1098"/>
    <cellStyle name="C04A 2" xfId="1099"/>
    <cellStyle name="C04B" xfId="1100"/>
    <cellStyle name="C04H" xfId="1101"/>
    <cellStyle name="C04L" xfId="1102"/>
    <cellStyle name="C05A" xfId="1103"/>
    <cellStyle name="C05B" xfId="1104"/>
    <cellStyle name="C05H" xfId="1105"/>
    <cellStyle name="C05L" xfId="1106"/>
    <cellStyle name="C05L 2" xfId="1107"/>
    <cellStyle name="C06A" xfId="1108"/>
    <cellStyle name="C06B" xfId="1109"/>
    <cellStyle name="C06H" xfId="1110"/>
    <cellStyle name="C06L" xfId="1111"/>
    <cellStyle name="C07A" xfId="1112"/>
    <cellStyle name="C07B" xfId="1113"/>
    <cellStyle name="C07H" xfId="1114"/>
    <cellStyle name="C07L" xfId="1115"/>
    <cellStyle name="Calculation 2" xfId="240"/>
    <cellStyle name="Calculation 2 2" xfId="241"/>
    <cellStyle name="Calculation 2 3" xfId="242"/>
    <cellStyle name="Calculation 2_2011" xfId="243"/>
    <cellStyle name="Calculation 3" xfId="244"/>
    <cellStyle name="Calculation 3 2" xfId="1116"/>
    <cellStyle name="Calculation 4" xfId="245"/>
    <cellStyle name="Calculation 4 2" xfId="1117"/>
    <cellStyle name="Calculation 5" xfId="246"/>
    <cellStyle name="Calculation 6" xfId="247"/>
    <cellStyle name="category" xfId="1118"/>
    <cellStyle name="Change A&amp;ll" xfId="1119"/>
    <cellStyle name="Change A&amp;ll 2" xfId="1120"/>
    <cellStyle name="Check Cell 2" xfId="248"/>
    <cellStyle name="Check Cell 2 2" xfId="249"/>
    <cellStyle name="Check Cell 2_2011" xfId="250"/>
    <cellStyle name="Check Cell 3" xfId="251"/>
    <cellStyle name="Check Cell 4" xfId="252"/>
    <cellStyle name="Check Cell 5" xfId="253"/>
    <cellStyle name="Check Cell 6" xfId="254"/>
    <cellStyle name="Comma" xfId="1" builtinId="3"/>
    <cellStyle name="Comma 10" xfId="255"/>
    <cellStyle name="Comma 11" xfId="256"/>
    <cellStyle name="Comma 12" xfId="257"/>
    <cellStyle name="Comma 13" xfId="258"/>
    <cellStyle name="Comma 2" xfId="3"/>
    <cellStyle name="Comma 2 2" xfId="259"/>
    <cellStyle name="Comma 2 2 2" xfId="260"/>
    <cellStyle name="Comma 2 2 2 2" xfId="261"/>
    <cellStyle name="Comma 2 2 2 2 2" xfId="262"/>
    <cellStyle name="Comma 2 2 2 3" xfId="263"/>
    <cellStyle name="Comma 2 2 3" xfId="264"/>
    <cellStyle name="Comma 2 3" xfId="265"/>
    <cellStyle name="Comma 2 3 2" xfId="266"/>
    <cellStyle name="Comma 2 3 3" xfId="267"/>
    <cellStyle name="Comma 2 4" xfId="268"/>
    <cellStyle name="Comma 2 5" xfId="269"/>
    <cellStyle name="Comma 2 6" xfId="270"/>
    <cellStyle name="Comma 2 6 2" xfId="271"/>
    <cellStyle name="Comma 2 7" xfId="272"/>
    <cellStyle name="Comma 2 8" xfId="273"/>
    <cellStyle name="Comma 2 9" xfId="274"/>
    <cellStyle name="Comma 3" xfId="4"/>
    <cellStyle name="Comma 3 2" xfId="275"/>
    <cellStyle name="Comma 3 2 2" xfId="276"/>
    <cellStyle name="Comma 3 2 3" xfId="277"/>
    <cellStyle name="Comma 3 3" xfId="278"/>
    <cellStyle name="Comma 3 3 2" xfId="279"/>
    <cellStyle name="Comma 3 4" xfId="280"/>
    <cellStyle name="Comma 3 4 2" xfId="281"/>
    <cellStyle name="Comma 3 5" xfId="282"/>
    <cellStyle name="Comma 3 6" xfId="283"/>
    <cellStyle name="Comma 4" xfId="284"/>
    <cellStyle name="Comma 4 2" xfId="285"/>
    <cellStyle name="Comma 4 2 2" xfId="286"/>
    <cellStyle name="Comma 4 2 3" xfId="287"/>
    <cellStyle name="Comma 4 3" xfId="288"/>
    <cellStyle name="Comma 4 3 2" xfId="289"/>
    <cellStyle name="Comma 5" xfId="290"/>
    <cellStyle name="Comma 5 2" xfId="291"/>
    <cellStyle name="Comma 5 2 2" xfId="292"/>
    <cellStyle name="Comma 5 2 3" xfId="293"/>
    <cellStyle name="Comma 5 3" xfId="294"/>
    <cellStyle name="Comma 6" xfId="295"/>
    <cellStyle name="Comma 6 2" xfId="296"/>
    <cellStyle name="Comma 6 2 2" xfId="297"/>
    <cellStyle name="Comma 6 2 2 2" xfId="298"/>
    <cellStyle name="Comma 6 2 3" xfId="299"/>
    <cellStyle name="Comma 6 2 4" xfId="300"/>
    <cellStyle name="Comma 6 3" xfId="301"/>
    <cellStyle name="Comma 6 4" xfId="302"/>
    <cellStyle name="Comma 7" xfId="303"/>
    <cellStyle name="Comma 7 2" xfId="304"/>
    <cellStyle name="Comma 7 2 2" xfId="305"/>
    <cellStyle name="Comma 7 2 3" xfId="306"/>
    <cellStyle name="Comma 7 3" xfId="307"/>
    <cellStyle name="Comma 7 4" xfId="308"/>
    <cellStyle name="Comma 8" xfId="309"/>
    <cellStyle name="Comma 8 2" xfId="310"/>
    <cellStyle name="Comma 8 3" xfId="311"/>
    <cellStyle name="Comma 9" xfId="312"/>
    <cellStyle name="Comma 9 2" xfId="313"/>
    <cellStyle name="Comma 9 3" xfId="314"/>
    <cellStyle name="comma zerodec" xfId="1121"/>
    <cellStyle name="comma zerodec 2" xfId="1122"/>
    <cellStyle name="Comma0" xfId="1123"/>
    <cellStyle name="Comma0 2" xfId="1124"/>
    <cellStyle name="Comma0 2 2" xfId="1125"/>
    <cellStyle name="Comma0 3" xfId="1126"/>
    <cellStyle name="Comma0 4" xfId="1127"/>
    <cellStyle name="Currency 2" xfId="315"/>
    <cellStyle name="Currency0" xfId="1128"/>
    <cellStyle name="Currency0 2" xfId="1129"/>
    <cellStyle name="Currency0 2 2" xfId="1130"/>
    <cellStyle name="Currency0 3" xfId="1131"/>
    <cellStyle name="Currency0 4" xfId="1132"/>
    <cellStyle name="Currency1" xfId="1133"/>
    <cellStyle name="Currency1 2" xfId="1134"/>
    <cellStyle name="Data_Cells" xfId="316"/>
    <cellStyle name="Date" xfId="1135"/>
    <cellStyle name="Date 2" xfId="1136"/>
    <cellStyle name="Date 2 2" xfId="1137"/>
    <cellStyle name="Date 3" xfId="1138"/>
    <cellStyle name="Date 4" xfId="1139"/>
    <cellStyle name="diskette" xfId="1140"/>
    <cellStyle name="Dollar (zero dec)" xfId="1141"/>
    <cellStyle name="Dollar (zero dec) 2" xfId="1142"/>
    <cellStyle name="ep" xfId="1143"/>
    <cellStyle name="Euro" xfId="1144"/>
    <cellStyle name="Euro 2" xfId="1145"/>
    <cellStyle name="Euro 2 2" xfId="1146"/>
    <cellStyle name="Euro 3" xfId="1147"/>
    <cellStyle name="Euro 4" xfId="1148"/>
    <cellStyle name="Explanatory Text 2" xfId="317"/>
    <cellStyle name="Explanatory Text 2 2" xfId="318"/>
    <cellStyle name="Explanatory Text 3" xfId="319"/>
    <cellStyle name="Explanatory Text 4" xfId="320"/>
    <cellStyle name="Explanatory Text 5" xfId="321"/>
    <cellStyle name="Explanatory Text 6" xfId="322"/>
    <cellStyle name="Fixed" xfId="1149"/>
    <cellStyle name="Fixed 2" xfId="1150"/>
    <cellStyle name="Fixed 2 2" xfId="1151"/>
    <cellStyle name="Fixed 3" xfId="1152"/>
    <cellStyle name="Fixed 4" xfId="1153"/>
    <cellStyle name="Good 2" xfId="323"/>
    <cellStyle name="Good 2 2" xfId="324"/>
    <cellStyle name="Good 2_2011" xfId="325"/>
    <cellStyle name="Good 3" xfId="326"/>
    <cellStyle name="Good 4" xfId="327"/>
    <cellStyle name="Good 5" xfId="328"/>
    <cellStyle name="Good 6" xfId="329"/>
    <cellStyle name="Grey" xfId="1154"/>
    <cellStyle name="HEADER" xfId="1155"/>
    <cellStyle name="Header1" xfId="1156"/>
    <cellStyle name="Header2" xfId="1157"/>
    <cellStyle name="Heading 1 2" xfId="330"/>
    <cellStyle name="Heading 1 2 2" xfId="331"/>
    <cellStyle name="Heading 1 2 3" xfId="332"/>
    <cellStyle name="Heading 1 2_2011" xfId="333"/>
    <cellStyle name="Heading 1 3" xfId="334"/>
    <cellStyle name="Heading 1 3 2" xfId="1158"/>
    <cellStyle name="Heading 1 4" xfId="335"/>
    <cellStyle name="Heading 1 4 2" xfId="1159"/>
    <cellStyle name="Heading 1 5" xfId="336"/>
    <cellStyle name="Heading 1 6" xfId="337"/>
    <cellStyle name="Heading 2 2" xfId="338"/>
    <cellStyle name="Heading 2 2 2" xfId="339"/>
    <cellStyle name="Heading 2 2 3" xfId="340"/>
    <cellStyle name="Heading 2 2_2011" xfId="341"/>
    <cellStyle name="Heading 2 3" xfId="342"/>
    <cellStyle name="Heading 2 3 2" xfId="1160"/>
    <cellStyle name="Heading 2 4" xfId="343"/>
    <cellStyle name="Heading 2 4 2" xfId="1161"/>
    <cellStyle name="Heading 2 5" xfId="344"/>
    <cellStyle name="Heading 2 6" xfId="345"/>
    <cellStyle name="Heading 3 2" xfId="346"/>
    <cellStyle name="Heading 3 2 2" xfId="347"/>
    <cellStyle name="Heading 3 2 3" xfId="348"/>
    <cellStyle name="Heading 3 2_2011" xfId="349"/>
    <cellStyle name="Heading 3 3" xfId="350"/>
    <cellStyle name="Heading 3 3 2" xfId="1162"/>
    <cellStyle name="Heading 3 4" xfId="351"/>
    <cellStyle name="Heading 3 4 2" xfId="1163"/>
    <cellStyle name="Heading 3 5" xfId="352"/>
    <cellStyle name="Heading 3 6" xfId="353"/>
    <cellStyle name="Heading 4 2" xfId="354"/>
    <cellStyle name="Heading 4 2 2" xfId="355"/>
    <cellStyle name="Heading 4 2 3" xfId="356"/>
    <cellStyle name="Heading 4 3" xfId="357"/>
    <cellStyle name="Heading 4 3 2" xfId="1164"/>
    <cellStyle name="Heading 4 4" xfId="358"/>
    <cellStyle name="Heading 4 4 2" xfId="1165"/>
    <cellStyle name="Heading 4 5" xfId="359"/>
    <cellStyle name="Heading 4 6" xfId="360"/>
    <cellStyle name="Headings" xfId="1166"/>
    <cellStyle name="Headings 2" xfId="1167"/>
    <cellStyle name="Hyperlink" xfId="1526" builtinId="8"/>
    <cellStyle name="Hyperlink 2" xfId="361"/>
    <cellStyle name="Hyperlink 2 2" xfId="362"/>
    <cellStyle name="Hyperlink 2 3" xfId="1168"/>
    <cellStyle name="Hyperlink 2 4" xfId="1169"/>
    <cellStyle name="Hyperlink 3" xfId="363"/>
    <cellStyle name="Hyperlink 3 2" xfId="364"/>
    <cellStyle name="Hyperlink 3 2 2" xfId="365"/>
    <cellStyle name="Hyperlink 3 2_AIM since launch" xfId="366"/>
    <cellStyle name="Hyperlink 3 3" xfId="367"/>
    <cellStyle name="Hyperlink 3_AIM since launch" xfId="368"/>
    <cellStyle name="Hyperlink 4" xfId="369"/>
    <cellStyle name="Hyperlink 4 2" xfId="370"/>
    <cellStyle name="Hyperlink 4 3" xfId="371"/>
    <cellStyle name="Hyperlink 4 3 2" xfId="372"/>
    <cellStyle name="Hyperlink 4 3_AIM since launch" xfId="373"/>
    <cellStyle name="Hyperlink 4_AIM since launch" xfId="374"/>
    <cellStyle name="Hyperlink 5" xfId="375"/>
    <cellStyle name="Hyperlink 6" xfId="376"/>
    <cellStyle name="Hyperlink 7" xfId="377"/>
    <cellStyle name="Hyperlink seguido" xfId="1170"/>
    <cellStyle name="Input [yellow]" xfId="1171"/>
    <cellStyle name="Input 2" xfId="378"/>
    <cellStyle name="Input 2 2" xfId="379"/>
    <cellStyle name="Input 2 3" xfId="380"/>
    <cellStyle name="Input 2_2011" xfId="381"/>
    <cellStyle name="Input 3" xfId="382"/>
    <cellStyle name="Input 4" xfId="383"/>
    <cellStyle name="Input 5" xfId="384"/>
    <cellStyle name="Input 6" xfId="385"/>
    <cellStyle name="Input 7" xfId="1172"/>
    <cellStyle name="Input 8" xfId="1173"/>
    <cellStyle name="Input 9" xfId="1174"/>
    <cellStyle name="Linked Cell 2" xfId="386"/>
    <cellStyle name="Linked Cell 2 2" xfId="387"/>
    <cellStyle name="Linked Cell 2_2011" xfId="388"/>
    <cellStyle name="Linked Cell 3" xfId="389"/>
    <cellStyle name="Linked Cell 3 2" xfId="1175"/>
    <cellStyle name="Linked Cell 4" xfId="390"/>
    <cellStyle name="Linked Cell 4 2" xfId="1176"/>
    <cellStyle name="Linked Cell 5" xfId="391"/>
    <cellStyle name="Linked Cell 6" xfId="392"/>
    <cellStyle name="Model" xfId="1177"/>
    <cellStyle name="Neutral 2" xfId="393"/>
    <cellStyle name="Neutral 2 2" xfId="394"/>
    <cellStyle name="Neutral 2_2011" xfId="395"/>
    <cellStyle name="Neutral 3" xfId="396"/>
    <cellStyle name="Neutral 4" xfId="397"/>
    <cellStyle name="Neutral 5" xfId="398"/>
    <cellStyle name="Neutral 6" xfId="399"/>
    <cellStyle name="Normal" xfId="0" builtinId="0"/>
    <cellStyle name="Normal - Style1" xfId="1178"/>
    <cellStyle name="Normal 10" xfId="400"/>
    <cellStyle name="Normal 10 2" xfId="401"/>
    <cellStyle name="Normal 10 3" xfId="1179"/>
    <cellStyle name="Normal 10 4" xfId="1180"/>
    <cellStyle name="Normal 10 5" xfId="1181"/>
    <cellStyle name="Normal 100" xfId="1182"/>
    <cellStyle name="Normal 101" xfId="1183"/>
    <cellStyle name="Normal 102" xfId="1184"/>
    <cellStyle name="Normal 103" xfId="1185"/>
    <cellStyle name="Normal 104" xfId="1186"/>
    <cellStyle name="Normal 105" xfId="1187"/>
    <cellStyle name="Normal 106" xfId="754"/>
    <cellStyle name="Normal 106 2" xfId="1188"/>
    <cellStyle name="Normal 107" xfId="1189"/>
    <cellStyle name="Normal 108" xfId="1190"/>
    <cellStyle name="Normal 109" xfId="1191"/>
    <cellStyle name="Normal 11" xfId="402"/>
    <cellStyle name="Normal 11 2" xfId="403"/>
    <cellStyle name="Normal 11 2 2" xfId="404"/>
    <cellStyle name="Normal 11 2 2 2" xfId="405"/>
    <cellStyle name="Normal 11 2 2_AIM since launch" xfId="406"/>
    <cellStyle name="Normal 11 2 3" xfId="407"/>
    <cellStyle name="Normal 11 2_AIM since launch" xfId="408"/>
    <cellStyle name="Normal 11 3" xfId="409"/>
    <cellStyle name="Normal 11 4" xfId="410"/>
    <cellStyle name="Normal 11_AIM since launch" xfId="411"/>
    <cellStyle name="Normal 110" xfId="1192"/>
    <cellStyle name="Normal 111" xfId="1193"/>
    <cellStyle name="Normal 112" xfId="1194"/>
    <cellStyle name="Normal 112 2" xfId="1195"/>
    <cellStyle name="Normal 112 3" xfId="1196"/>
    <cellStyle name="Normal 113" xfId="1197"/>
    <cellStyle name="Normal 113 2" xfId="1198"/>
    <cellStyle name="Normal 113 3" xfId="1199"/>
    <cellStyle name="Normal 114" xfId="1200"/>
    <cellStyle name="Normal 115" xfId="1201"/>
    <cellStyle name="Normal 116" xfId="1202"/>
    <cellStyle name="Normal 117" xfId="1203"/>
    <cellStyle name="Normal 118" xfId="1204"/>
    <cellStyle name="Normal 119" xfId="1205"/>
    <cellStyle name="Normal 12" xfId="412"/>
    <cellStyle name="Normal 12 2" xfId="413"/>
    <cellStyle name="Normal 12 2 2" xfId="414"/>
    <cellStyle name="Normal 12 2 2 2" xfId="415"/>
    <cellStyle name="Normal 12 2 2_AIM since launch" xfId="416"/>
    <cellStyle name="Normal 12 2 3" xfId="417"/>
    <cellStyle name="Normal 12 2_AIM since launch" xfId="418"/>
    <cellStyle name="Normal 12 3" xfId="419"/>
    <cellStyle name="Normal 12_AIM since launch" xfId="420"/>
    <cellStyle name="Normal 120" xfId="1206"/>
    <cellStyle name="Normal 121" xfId="1207"/>
    <cellStyle name="Normal 122" xfId="1208"/>
    <cellStyle name="Normal 123" xfId="1209"/>
    <cellStyle name="Normal 124" xfId="1210"/>
    <cellStyle name="Normal 125" xfId="1211"/>
    <cellStyle name="Normal 126" xfId="1212"/>
    <cellStyle name="Normal 127" xfId="1213"/>
    <cellStyle name="Normal 128" xfId="1214"/>
    <cellStyle name="Normal 129" xfId="1215"/>
    <cellStyle name="Normal 13" xfId="421"/>
    <cellStyle name="Normal 13 2" xfId="422"/>
    <cellStyle name="Normal 13 2 2" xfId="423"/>
    <cellStyle name="Normal 13 2 2 2" xfId="424"/>
    <cellStyle name="Normal 13 2 2 2 2" xfId="425"/>
    <cellStyle name="Normal 13 2 2 2_AIM since launch" xfId="426"/>
    <cellStyle name="Normal 13 2 2 3" xfId="427"/>
    <cellStyle name="Normal 13 2 2_AIM since launch" xfId="428"/>
    <cellStyle name="Normal 13 2 3" xfId="429"/>
    <cellStyle name="Normal 13 2_AIM since launch" xfId="430"/>
    <cellStyle name="Normal 13 3" xfId="431"/>
    <cellStyle name="Normal 13 3 2" xfId="432"/>
    <cellStyle name="Normal 13 3 2 2" xfId="433"/>
    <cellStyle name="Normal 13 3 2_AIM since launch" xfId="434"/>
    <cellStyle name="Normal 13 3 3" xfId="435"/>
    <cellStyle name="Normal 13 3_AIM since launch" xfId="436"/>
    <cellStyle name="Normal 13 4" xfId="437"/>
    <cellStyle name="Normal 13_AIM since launch" xfId="438"/>
    <cellStyle name="Normal 130" xfId="1216"/>
    <cellStyle name="Normal 131" xfId="1217"/>
    <cellStyle name="Normal 132" xfId="1218"/>
    <cellStyle name="Normal 133" xfId="1219"/>
    <cellStyle name="Normal 134" xfId="1220"/>
    <cellStyle name="Normal 135" xfId="1221"/>
    <cellStyle name="Normal 136" xfId="1222"/>
    <cellStyle name="Normal 137" xfId="1223"/>
    <cellStyle name="Normal 138" xfId="1224"/>
    <cellStyle name="Normal 139" xfId="1225"/>
    <cellStyle name="Normal 14" xfId="439"/>
    <cellStyle name="Normal 14 2" xfId="440"/>
    <cellStyle name="Normal 14 2 2" xfId="441"/>
    <cellStyle name="Normal 14 2 2 2" xfId="442"/>
    <cellStyle name="Normal 14 2 2 2 2" xfId="443"/>
    <cellStyle name="Normal 14 2 2 2_AIM since launch" xfId="444"/>
    <cellStyle name="Normal 14 2 2 3" xfId="445"/>
    <cellStyle name="Normal 14 2 2_AIM since launch" xfId="446"/>
    <cellStyle name="Normal 14 2 3" xfId="447"/>
    <cellStyle name="Normal 14 2_AIM since launch" xfId="448"/>
    <cellStyle name="Normal 14 3" xfId="449"/>
    <cellStyle name="Normal 14 3 2" xfId="450"/>
    <cellStyle name="Normal 14 3 2 2" xfId="451"/>
    <cellStyle name="Normal 14 3 2_AIM since launch" xfId="452"/>
    <cellStyle name="Normal 14 3 3" xfId="453"/>
    <cellStyle name="Normal 14 3_AIM since launch" xfId="454"/>
    <cellStyle name="Normal 14 4" xfId="455"/>
    <cellStyle name="Normal 14_AIM since launch" xfId="456"/>
    <cellStyle name="Normal 140" xfId="1226"/>
    <cellStyle name="Normal 141" xfId="1227"/>
    <cellStyle name="Normal 142" xfId="1228"/>
    <cellStyle name="Normal 143" xfId="1229"/>
    <cellStyle name="Normal 144" xfId="1230"/>
    <cellStyle name="Normal 145" xfId="1231"/>
    <cellStyle name="Normal 146" xfId="1232"/>
    <cellStyle name="Normal 147" xfId="1233"/>
    <cellStyle name="Normal 148" xfId="1234"/>
    <cellStyle name="Normal 148 2" xfId="1235"/>
    <cellStyle name="Normal 149" xfId="1236"/>
    <cellStyle name="Normal 15" xfId="457"/>
    <cellStyle name="Normal 15 2" xfId="458"/>
    <cellStyle name="Normal 15 2 2" xfId="459"/>
    <cellStyle name="Normal 15 2 2 2" xfId="460"/>
    <cellStyle name="Normal 15 2 2_AIM since launch" xfId="461"/>
    <cellStyle name="Normal 15 2 3" xfId="462"/>
    <cellStyle name="Normal 15 2_AIM since launch" xfId="463"/>
    <cellStyle name="Normal 15 3" xfId="464"/>
    <cellStyle name="Normal 15 4" xfId="1237"/>
    <cellStyle name="Normal 15_AIM since launch" xfId="465"/>
    <cellStyle name="Normal 150" xfId="1238"/>
    <cellStyle name="Normal 151" xfId="1239"/>
    <cellStyle name="Normal 152" xfId="1240"/>
    <cellStyle name="Normal 153" xfId="1241"/>
    <cellStyle name="Normal 154" xfId="1242"/>
    <cellStyle name="Normal 155" xfId="1243"/>
    <cellStyle name="Normal 156" xfId="1244"/>
    <cellStyle name="Normal 157" xfId="1527"/>
    <cellStyle name="Normal 16" xfId="466"/>
    <cellStyle name="Normal 16 2" xfId="467"/>
    <cellStyle name="Normal 16 2 2" xfId="468"/>
    <cellStyle name="Normal 16 2_AIM since launch" xfId="469"/>
    <cellStyle name="Normal 16 3" xfId="470"/>
    <cellStyle name="Normal 16 4" xfId="1245"/>
    <cellStyle name="Normal 16_AIM since launch" xfId="471"/>
    <cellStyle name="Normal 17" xfId="472"/>
    <cellStyle name="Normal 17 2" xfId="1246"/>
    <cellStyle name="Normal 17 3" xfId="1247"/>
    <cellStyle name="Normal 18" xfId="473"/>
    <cellStyle name="Normal 18 2" xfId="1248"/>
    <cellStyle name="Normal 18 3" xfId="1249"/>
    <cellStyle name="Normal 19" xfId="474"/>
    <cellStyle name="Normal 19 2" xfId="1250"/>
    <cellStyle name="Normal 19 3" xfId="1251"/>
    <cellStyle name="Normal 2" xfId="5"/>
    <cellStyle name="Normal 2 10" xfId="475"/>
    <cellStyle name="Normal 2 10 2" xfId="476"/>
    <cellStyle name="Normal 2 11" xfId="753"/>
    <cellStyle name="Normal 2 2" xfId="6"/>
    <cellStyle name="Normal 2 2 2" xfId="477"/>
    <cellStyle name="Normal 2 2 2 2" xfId="478"/>
    <cellStyle name="Normal 2 2 3" xfId="479"/>
    <cellStyle name="Normal 2 2 3 2" xfId="480"/>
    <cellStyle name="Normal 2 2 3 3" xfId="481"/>
    <cellStyle name="Normal 2 2 4" xfId="482"/>
    <cellStyle name="Normal 2 2 5" xfId="483"/>
    <cellStyle name="Normal 2 2 6" xfId="484"/>
    <cellStyle name="Normal 2 2 6 2" xfId="485"/>
    <cellStyle name="Normal 2 2 6 2 2" xfId="486"/>
    <cellStyle name="Normal 2 2 6 2 2 2" xfId="487"/>
    <cellStyle name="Normal 2 2 6 2 2_AIM since launch" xfId="488"/>
    <cellStyle name="Normal 2 2 6 2 3" xfId="489"/>
    <cellStyle name="Normal 2 2 6 2_AIM since launch" xfId="490"/>
    <cellStyle name="Normal 2 2 6 3" xfId="491"/>
    <cellStyle name="Normal 2 2 6_AIM since launch" xfId="492"/>
    <cellStyle name="Normal 2 3" xfId="493"/>
    <cellStyle name="Normal 2 3 2" xfId="494"/>
    <cellStyle name="Normal 2 3 2 2" xfId="495"/>
    <cellStyle name="Normal 2 3 2 3" xfId="496"/>
    <cellStyle name="Normal 2 3 2_AIM since launch" xfId="497"/>
    <cellStyle name="Normal 2 3 3" xfId="498"/>
    <cellStyle name="Normal 2 3 4" xfId="499"/>
    <cellStyle name="Normal 2 3_AIM since launch" xfId="500"/>
    <cellStyle name="Normal 2 4" xfId="501"/>
    <cellStyle name="Normal 2 4 2" xfId="502"/>
    <cellStyle name="Normal 2 4 3" xfId="503"/>
    <cellStyle name="Normal 2 5" xfId="504"/>
    <cellStyle name="Normal 2 5 2" xfId="505"/>
    <cellStyle name="Normal 2 5 3" xfId="506"/>
    <cellStyle name="Normal 2 6" xfId="507"/>
    <cellStyle name="Normal 2 6 2" xfId="508"/>
    <cellStyle name="Normal 2 7" xfId="509"/>
    <cellStyle name="Normal 2 7 2" xfId="510"/>
    <cellStyle name="Normal 2 7 2 2" xfId="511"/>
    <cellStyle name="Normal 2 7 2 2 2" xfId="512"/>
    <cellStyle name="Normal 2 7 2 2_AIM since launch" xfId="513"/>
    <cellStyle name="Normal 2 7 2 3" xfId="514"/>
    <cellStyle name="Normal 2 7 2_AIM since launch" xfId="515"/>
    <cellStyle name="Normal 2 7 3" xfId="516"/>
    <cellStyle name="Normal 2 7_AIM since launch" xfId="517"/>
    <cellStyle name="Normal 2 8" xfId="518"/>
    <cellStyle name="Normal 2 8 2" xfId="519"/>
    <cellStyle name="Normal 2 9" xfId="520"/>
    <cellStyle name="Normal 2 9 2" xfId="521"/>
    <cellStyle name="Normal 2_2011" xfId="522"/>
    <cellStyle name="Normal 20" xfId="523"/>
    <cellStyle name="Normal 20 2" xfId="1252"/>
    <cellStyle name="Normal 21" xfId="524"/>
    <cellStyle name="Normal 21 2" xfId="1253"/>
    <cellStyle name="Normal 22" xfId="525"/>
    <cellStyle name="Normal 22 2" xfId="1254"/>
    <cellStyle name="Normal 23" xfId="526"/>
    <cellStyle name="Normal 23 2" xfId="1255"/>
    <cellStyle name="Normal 24" xfId="527"/>
    <cellStyle name="Normal 24 2" xfId="1256"/>
    <cellStyle name="Normal 25" xfId="528"/>
    <cellStyle name="Normal 25 2" xfId="1257"/>
    <cellStyle name="Normal 26" xfId="529"/>
    <cellStyle name="Normal 26 2" xfId="530"/>
    <cellStyle name="Normal 26_AIM since launch" xfId="531"/>
    <cellStyle name="Normal 27" xfId="532"/>
    <cellStyle name="Normal 27 2" xfId="533"/>
    <cellStyle name="Normal 27_AIM since launch" xfId="534"/>
    <cellStyle name="Normal 28" xfId="535"/>
    <cellStyle name="Normal 28 2" xfId="536"/>
    <cellStyle name="Normal 28_AIM since launch" xfId="537"/>
    <cellStyle name="Normal 29" xfId="538"/>
    <cellStyle name="Normal 29 2" xfId="539"/>
    <cellStyle name="Normal 29_AIM since launch" xfId="540"/>
    <cellStyle name="Normal 3" xfId="7"/>
    <cellStyle name="Normal 3 10" xfId="541"/>
    <cellStyle name="Normal 3 11" xfId="542"/>
    <cellStyle name="Normal 3 12" xfId="543"/>
    <cellStyle name="Normal 3 13" xfId="544"/>
    <cellStyle name="Normal 3 2" xfId="545"/>
    <cellStyle name="Normal 3 2 2" xfId="546"/>
    <cellStyle name="Normal 3 2 2 2" xfId="547"/>
    <cellStyle name="Normal 3 2 2 2 2" xfId="548"/>
    <cellStyle name="Normal 3 2 2 2_AIM since launch" xfId="549"/>
    <cellStyle name="Normal 3 2 2 3" xfId="550"/>
    <cellStyle name="Normal 3 2 2_AIM since launch" xfId="551"/>
    <cellStyle name="Normal 3 2 3" xfId="552"/>
    <cellStyle name="Normal 3 2 4" xfId="1258"/>
    <cellStyle name="Normal 3 2 5" xfId="1259"/>
    <cellStyle name="Normal 3 2_AIM since launch" xfId="553"/>
    <cellStyle name="Normal 3 3" xfId="554"/>
    <cellStyle name="Normal 3 3 2" xfId="555"/>
    <cellStyle name="Normal 3 3 2 2" xfId="556"/>
    <cellStyle name="Normal 3 3 2 3" xfId="557"/>
    <cellStyle name="Normal 3 3 2_AIM since launch" xfId="558"/>
    <cellStyle name="Normal 3 3 3" xfId="559"/>
    <cellStyle name="Normal 3 3 4" xfId="560"/>
    <cellStyle name="Normal 3 3_AIM since launch" xfId="561"/>
    <cellStyle name="Normal 3 4" xfId="562"/>
    <cellStyle name="Normal 3 4 2" xfId="563"/>
    <cellStyle name="Normal 3 5" xfId="564"/>
    <cellStyle name="Normal 3 5 2" xfId="565"/>
    <cellStyle name="Normal 3 5 3" xfId="566"/>
    <cellStyle name="Normal 3 5_AIM since launch" xfId="567"/>
    <cellStyle name="Normal 3 6" xfId="568"/>
    <cellStyle name="Normal 3 7" xfId="569"/>
    <cellStyle name="Normal 3 8" xfId="570"/>
    <cellStyle name="Normal 3 9" xfId="571"/>
    <cellStyle name="Normal 3_AIM since launch" xfId="572"/>
    <cellStyle name="Normal 30" xfId="573"/>
    <cellStyle name="Normal 30 2" xfId="574"/>
    <cellStyle name="Normal 30_AIM since launch" xfId="575"/>
    <cellStyle name="Normal 31" xfId="576"/>
    <cellStyle name="Normal 31 2" xfId="1260"/>
    <cellStyle name="Normal 32" xfId="577"/>
    <cellStyle name="Normal 33" xfId="578"/>
    <cellStyle name="Normal 34" xfId="579"/>
    <cellStyle name="Normal 34 2" xfId="1261"/>
    <cellStyle name="Normal 35" xfId="580"/>
    <cellStyle name="Normal 35 2" xfId="1262"/>
    <cellStyle name="Normal 36" xfId="581"/>
    <cellStyle name="Normal 37" xfId="582"/>
    <cellStyle name="Normal 38" xfId="583"/>
    <cellStyle name="Normal 38 2" xfId="1263"/>
    <cellStyle name="Normal 39" xfId="584"/>
    <cellStyle name="Normal 39 2" xfId="1264"/>
    <cellStyle name="Normal 4" xfId="10"/>
    <cellStyle name="Normal 4 2" xfId="585"/>
    <cellStyle name="Normal 4 2 2" xfId="586"/>
    <cellStyle name="Normal 4 2 3" xfId="587"/>
    <cellStyle name="Normal 4 2 4" xfId="1265"/>
    <cellStyle name="Normal 4 2_T1 Daily Turnover" xfId="588"/>
    <cellStyle name="Normal 4 3" xfId="589"/>
    <cellStyle name="Normal 4 3 2" xfId="590"/>
    <cellStyle name="Normal 4 3 2 2" xfId="591"/>
    <cellStyle name="Normal 4 3 2_AIM since launch" xfId="592"/>
    <cellStyle name="Normal 4 3 3" xfId="593"/>
    <cellStyle name="Normal 4 3_AIM since launch" xfId="594"/>
    <cellStyle name="Normal 4 4" xfId="595"/>
    <cellStyle name="Normal 4 4 2" xfId="596"/>
    <cellStyle name="Normal 4 4 2 2" xfId="597"/>
    <cellStyle name="Normal 4 4 2 2 2" xfId="598"/>
    <cellStyle name="Normal 4 4 2 2_AIM since launch" xfId="599"/>
    <cellStyle name="Normal 4 4 2 3" xfId="600"/>
    <cellStyle name="Normal 4 4 2_AIM since launch" xfId="601"/>
    <cellStyle name="Normal 4 4 3" xfId="602"/>
    <cellStyle name="Normal 4 4_AIM since launch" xfId="603"/>
    <cellStyle name="Normal 4 5" xfId="604"/>
    <cellStyle name="Normal 4 5 2" xfId="605"/>
    <cellStyle name="Normal 4 5 2 2" xfId="606"/>
    <cellStyle name="Normal 4 5 2_AIM since launch" xfId="607"/>
    <cellStyle name="Normal 4 5 3" xfId="608"/>
    <cellStyle name="Normal 4 5_AIM since launch" xfId="609"/>
    <cellStyle name="Normal 4 6" xfId="610"/>
    <cellStyle name="Normal 4 6 2" xfId="611"/>
    <cellStyle name="Normal 4 6_AIM since launch" xfId="612"/>
    <cellStyle name="Normal 4 7" xfId="613"/>
    <cellStyle name="Normal 4 8" xfId="614"/>
    <cellStyle name="Normal 4 9" xfId="615"/>
    <cellStyle name="Normal 4_AIM since launch" xfId="616"/>
    <cellStyle name="Normal 40" xfId="617"/>
    <cellStyle name="Normal 40 2" xfId="1266"/>
    <cellStyle name="Normal 41" xfId="618"/>
    <cellStyle name="Normal 41 2" xfId="1267"/>
    <cellStyle name="Normal 42" xfId="619"/>
    <cellStyle name="Normal 42 2" xfId="1268"/>
    <cellStyle name="Normal 43" xfId="620"/>
    <cellStyle name="Normal 43 2" xfId="1269"/>
    <cellStyle name="Normal 44" xfId="1270"/>
    <cellStyle name="Normal 44 2" xfId="1271"/>
    <cellStyle name="Normal 45" xfId="1272"/>
    <cellStyle name="Normal 45 2" xfId="1273"/>
    <cellStyle name="Normal 46" xfId="1274"/>
    <cellStyle name="Normal 46 2" xfId="1275"/>
    <cellStyle name="Normal 47" xfId="1276"/>
    <cellStyle name="Normal 47 2" xfId="1277"/>
    <cellStyle name="Normal 48" xfId="1278"/>
    <cellStyle name="Normal 48 2" xfId="1279"/>
    <cellStyle name="Normal 49" xfId="1280"/>
    <cellStyle name="Normal 49 2" xfId="1281"/>
    <cellStyle name="Normal 5" xfId="621"/>
    <cellStyle name="Normal 5 2" xfId="622"/>
    <cellStyle name="Normal 5 2 2" xfId="623"/>
    <cellStyle name="Normal 5 3" xfId="624"/>
    <cellStyle name="Normal 5 3 2" xfId="625"/>
    <cellStyle name="Normal 5 3 2 2" xfId="626"/>
    <cellStyle name="Normal 5 3 2_AIM since launch" xfId="627"/>
    <cellStyle name="Normal 5 3 3" xfId="628"/>
    <cellStyle name="Normal 5 3 4" xfId="629"/>
    <cellStyle name="Normal 5 3_AIM since launch" xfId="630"/>
    <cellStyle name="Normal 5 4" xfId="631"/>
    <cellStyle name="Normal 5 5" xfId="632"/>
    <cellStyle name="Normal 5 6" xfId="633"/>
    <cellStyle name="Normal 5 7" xfId="1282"/>
    <cellStyle name="Normal 5_Discussion paper statistics" xfId="634"/>
    <cellStyle name="Normal 50" xfId="1283"/>
    <cellStyle name="Normal 50 2" xfId="1284"/>
    <cellStyle name="Normal 51" xfId="1285"/>
    <cellStyle name="Normal 51 2" xfId="1286"/>
    <cellStyle name="Normal 52" xfId="1287"/>
    <cellStyle name="Normal 52 2" xfId="1288"/>
    <cellStyle name="Normal 53" xfId="1289"/>
    <cellStyle name="Normal 53 2" xfId="1290"/>
    <cellStyle name="Normal 54" xfId="1291"/>
    <cellStyle name="Normal 54 2" xfId="1292"/>
    <cellStyle name="Normal 55" xfId="1293"/>
    <cellStyle name="Normal 55 2" xfId="1294"/>
    <cellStyle name="Normal 56" xfId="1295"/>
    <cellStyle name="Normal 56 2" xfId="1296"/>
    <cellStyle name="Normal 57" xfId="1297"/>
    <cellStyle name="Normal 57 2" xfId="1298"/>
    <cellStyle name="Normal 58" xfId="1299"/>
    <cellStyle name="Normal 58 2" xfId="1300"/>
    <cellStyle name="Normal 59" xfId="1301"/>
    <cellStyle name="Normal 59 2" xfId="1302"/>
    <cellStyle name="Normal 6" xfId="635"/>
    <cellStyle name="Normal 6 2" xfId="636"/>
    <cellStyle name="Normal 6 2 2" xfId="637"/>
    <cellStyle name="Normal 6 2 2 2" xfId="638"/>
    <cellStyle name="Normal 6 2 2_AIM since launch" xfId="639"/>
    <cellStyle name="Normal 6 2 3" xfId="640"/>
    <cellStyle name="Normal 6 2 4" xfId="641"/>
    <cellStyle name="Normal 6 2_AIM since launch" xfId="642"/>
    <cellStyle name="Normal 6 3" xfId="643"/>
    <cellStyle name="Normal 6 4" xfId="1303"/>
    <cellStyle name="Normal 6 5" xfId="1304"/>
    <cellStyle name="Normal 6_AIM since launch" xfId="644"/>
    <cellStyle name="Normal 60" xfId="1305"/>
    <cellStyle name="Normal 60 2" xfId="1306"/>
    <cellStyle name="Normal 61" xfId="1307"/>
    <cellStyle name="Normal 61 2" xfId="1308"/>
    <cellStyle name="Normal 62" xfId="1309"/>
    <cellStyle name="Normal 62 2" xfId="1310"/>
    <cellStyle name="Normal 63" xfId="1311"/>
    <cellStyle name="Normal 63 2" xfId="1312"/>
    <cellStyle name="Normal 64" xfId="1313"/>
    <cellStyle name="Normal 64 2" xfId="1314"/>
    <cellStyle name="Normal 65" xfId="1315"/>
    <cellStyle name="Normal 65 2" xfId="1316"/>
    <cellStyle name="Normal 66" xfId="1317"/>
    <cellStyle name="Normal 66 2" xfId="1318"/>
    <cellStyle name="Normal 67" xfId="1319"/>
    <cellStyle name="Normal 67 2" xfId="1320"/>
    <cellStyle name="Normal 68" xfId="1321"/>
    <cellStyle name="Normal 68 2" xfId="1322"/>
    <cellStyle name="Normal 69" xfId="1323"/>
    <cellStyle name="Normal 69 2" xfId="1324"/>
    <cellStyle name="Normal 7" xfId="8"/>
    <cellStyle name="Normal 7 2" xfId="645"/>
    <cellStyle name="Normal 7 2 2" xfId="646"/>
    <cellStyle name="Normal 7 2 2 2" xfId="647"/>
    <cellStyle name="Normal 7 2 2_AIM since launch" xfId="648"/>
    <cellStyle name="Normal 7 2 3" xfId="649"/>
    <cellStyle name="Normal 7 2_AIM since launch" xfId="650"/>
    <cellStyle name="Normal 7 3" xfId="651"/>
    <cellStyle name="Normal 7 4" xfId="1325"/>
    <cellStyle name="Normal 7 5" xfId="1326"/>
    <cellStyle name="Normal 7_AIM since launch" xfId="652"/>
    <cellStyle name="Normal 70" xfId="1327"/>
    <cellStyle name="Normal 70 2" xfId="1328"/>
    <cellStyle name="Normal 71" xfId="1329"/>
    <cellStyle name="Normal 71 2" xfId="1330"/>
    <cellStyle name="Normal 72" xfId="1331"/>
    <cellStyle name="Normal 72 2" xfId="1332"/>
    <cellStyle name="Normal 73" xfId="1333"/>
    <cellStyle name="Normal 73 2" xfId="1334"/>
    <cellStyle name="Normal 74" xfId="1335"/>
    <cellStyle name="Normal 74 2" xfId="1336"/>
    <cellStyle name="Normal 75" xfId="1337"/>
    <cellStyle name="Normal 75 2" xfId="1338"/>
    <cellStyle name="Normal 76" xfId="1339"/>
    <cellStyle name="Normal 76 2" xfId="1340"/>
    <cellStyle name="Normal 77" xfId="1341"/>
    <cellStyle name="Normal 77 2" xfId="1342"/>
    <cellStyle name="Normal 78" xfId="1343"/>
    <cellStyle name="Normal 78 2" xfId="1344"/>
    <cellStyle name="Normal 79" xfId="1345"/>
    <cellStyle name="Normal 79 2" xfId="1346"/>
    <cellStyle name="Normal 8" xfId="653"/>
    <cellStyle name="Normal 8 2" xfId="654"/>
    <cellStyle name="Normal 8 2 2" xfId="655"/>
    <cellStyle name="Normal 8 2 2 2" xfId="656"/>
    <cellStyle name="Normal 8 2 2_AIM since launch" xfId="657"/>
    <cellStyle name="Normal 8 2 3" xfId="658"/>
    <cellStyle name="Normal 8 2_AIM since launch" xfId="659"/>
    <cellStyle name="Normal 8 3" xfId="660"/>
    <cellStyle name="Normal 8 4" xfId="661"/>
    <cellStyle name="Normal 8 5" xfId="1347"/>
    <cellStyle name="Normal 8_AIM since launch" xfId="662"/>
    <cellStyle name="Normal 80" xfId="1348"/>
    <cellStyle name="Normal 80 2" xfId="1349"/>
    <cellStyle name="Normal 81" xfId="1350"/>
    <cellStyle name="Normal 81 2" xfId="1351"/>
    <cellStyle name="Normal 82" xfId="1352"/>
    <cellStyle name="Normal 82 2" xfId="1353"/>
    <cellStyle name="Normal 83" xfId="1354"/>
    <cellStyle name="Normal 83 2" xfId="1355"/>
    <cellStyle name="Normal 84" xfId="1356"/>
    <cellStyle name="Normal 84 2" xfId="1357"/>
    <cellStyle name="Normal 85" xfId="1358"/>
    <cellStyle name="Normal 85 2" xfId="1359"/>
    <cellStyle name="Normal 86" xfId="1360"/>
    <cellStyle name="Normal 86 2" xfId="1361"/>
    <cellStyle name="Normal 87" xfId="1362"/>
    <cellStyle name="Normal 87 2" xfId="1363"/>
    <cellStyle name="Normal 88" xfId="1364"/>
    <cellStyle name="Normal 88 2" xfId="1365"/>
    <cellStyle name="Normal 89" xfId="1366"/>
    <cellStyle name="Normal 89 2" xfId="1367"/>
    <cellStyle name="Normal 9" xfId="663"/>
    <cellStyle name="Normal 9 2" xfId="664"/>
    <cellStyle name="Normal 9 3" xfId="1368"/>
    <cellStyle name="Normal 9 4" xfId="1369"/>
    <cellStyle name="Normal 9 5" xfId="1370"/>
    <cellStyle name="Normal 9 6" xfId="1371"/>
    <cellStyle name="Normal 90" xfId="1372"/>
    <cellStyle name="Normal 90 2" xfId="1373"/>
    <cellStyle name="Normal 91" xfId="1374"/>
    <cellStyle name="Normal 91 2" xfId="1375"/>
    <cellStyle name="Normal 92" xfId="1376"/>
    <cellStyle name="Normal 92 2" xfId="1377"/>
    <cellStyle name="Normal 93" xfId="1378"/>
    <cellStyle name="Normal 94" xfId="1379"/>
    <cellStyle name="Normal 95" xfId="1380"/>
    <cellStyle name="Normal 96" xfId="1381"/>
    <cellStyle name="Normal 97" xfId="1382"/>
    <cellStyle name="Normal 98" xfId="1383"/>
    <cellStyle name="Normal 99" xfId="1384"/>
    <cellStyle name="Note 2" xfId="665"/>
    <cellStyle name="Note 2 2" xfId="666"/>
    <cellStyle name="Note 2 2 2" xfId="667"/>
    <cellStyle name="Note 2 2 3" xfId="1385"/>
    <cellStyle name="Note 2 2 4" xfId="1386"/>
    <cellStyle name="Note 2 3" xfId="1387"/>
    <cellStyle name="Note 2 4" xfId="1388"/>
    <cellStyle name="Note 2 5" xfId="1389"/>
    <cellStyle name="Note 2 6" xfId="1390"/>
    <cellStyle name="Note 2_2011" xfId="668"/>
    <cellStyle name="Note 3" xfId="669"/>
    <cellStyle name="Note 3 2" xfId="670"/>
    <cellStyle name="Note 3 2 2" xfId="1391"/>
    <cellStyle name="Note 3 2 3" xfId="1392"/>
    <cellStyle name="Note 3 3" xfId="1393"/>
    <cellStyle name="Note 3 4" xfId="1394"/>
    <cellStyle name="Note 3 5" xfId="1395"/>
    <cellStyle name="Note 3 6" xfId="1396"/>
    <cellStyle name="Note 3_AIM since launch" xfId="671"/>
    <cellStyle name="Note 4" xfId="672"/>
    <cellStyle name="Note 4 2" xfId="1397"/>
    <cellStyle name="Note 4 3" xfId="1398"/>
    <cellStyle name="Note 4 4" xfId="1399"/>
    <cellStyle name="Note 4 5" xfId="1400"/>
    <cellStyle name="Note 5" xfId="673"/>
    <cellStyle name="Note 5 2" xfId="1401"/>
    <cellStyle name="Note 6" xfId="674"/>
    <cellStyle name="Note 7" xfId="675"/>
    <cellStyle name="Note 8" xfId="676"/>
    <cellStyle name="Notes" xfId="1402"/>
    <cellStyle name="Nplode" xfId="1403"/>
    <cellStyle name="Output 2" xfId="677"/>
    <cellStyle name="Output 2 2" xfId="678"/>
    <cellStyle name="Output 2 3" xfId="679"/>
    <cellStyle name="Output 2_2011" xfId="680"/>
    <cellStyle name="Output 3" xfId="681"/>
    <cellStyle name="Output 3 2" xfId="1404"/>
    <cellStyle name="Output 4" xfId="682"/>
    <cellStyle name="Output 4 2" xfId="1405"/>
    <cellStyle name="Output 5" xfId="683"/>
    <cellStyle name="Output 6" xfId="684"/>
    <cellStyle name="Pattern" xfId="1406"/>
    <cellStyle name="Pattern 2" xfId="1407"/>
    <cellStyle name="Percent" xfId="2" builtinId="5"/>
    <cellStyle name="Percent [2]" xfId="1408"/>
    <cellStyle name="Percent [2] 2" xfId="1409"/>
    <cellStyle name="Percent 00" xfId="1410"/>
    <cellStyle name="Percent 10" xfId="1411"/>
    <cellStyle name="Percent 11" xfId="1412"/>
    <cellStyle name="Percent 11 2" xfId="1413"/>
    <cellStyle name="Percent 12" xfId="1414"/>
    <cellStyle name="Percent 13" xfId="1415"/>
    <cellStyle name="Percent 14" xfId="1416"/>
    <cellStyle name="Percent 15" xfId="1417"/>
    <cellStyle name="Percent 16" xfId="1418"/>
    <cellStyle name="Percent 2" xfId="685"/>
    <cellStyle name="Percent 2 2" xfId="686"/>
    <cellStyle name="Percent 2 2 2" xfId="687"/>
    <cellStyle name="Percent 2 2 2 2" xfId="688"/>
    <cellStyle name="Percent 2 2 2 2 2" xfId="689"/>
    <cellStyle name="Percent 2 2 2 3" xfId="690"/>
    <cellStyle name="Percent 2 2 3" xfId="691"/>
    <cellStyle name="Percent 3" xfId="9"/>
    <cellStyle name="Percent 3 2" xfId="692"/>
    <cellStyle name="Percent 3 2 2" xfId="693"/>
    <cellStyle name="Percent 3 3" xfId="694"/>
    <cellStyle name="Percent 3 4" xfId="695"/>
    <cellStyle name="Percent 3 5" xfId="696"/>
    <cellStyle name="Percent 4" xfId="697"/>
    <cellStyle name="Percent 4 2" xfId="698"/>
    <cellStyle name="Percent 4 2 2" xfId="699"/>
    <cellStyle name="Percent 4 2 2 2" xfId="700"/>
    <cellStyle name="Percent 4 2 3" xfId="701"/>
    <cellStyle name="Percent 4 3" xfId="702"/>
    <cellStyle name="Percent 5" xfId="703"/>
    <cellStyle name="Percent 5 2" xfId="704"/>
    <cellStyle name="Percent 5 2 2" xfId="705"/>
    <cellStyle name="Percent 5 3" xfId="706"/>
    <cellStyle name="Percent 6" xfId="707"/>
    <cellStyle name="Percent 6 2" xfId="1419"/>
    <cellStyle name="Percent 7" xfId="708"/>
    <cellStyle name="Percent 7 2" xfId="709"/>
    <cellStyle name="Percent 8" xfId="710"/>
    <cellStyle name="Percent 8 2" xfId="1420"/>
    <cellStyle name="Percent 9" xfId="1421"/>
    <cellStyle name="PSChar" xfId="1422"/>
    <cellStyle name="PSDate" xfId="1423"/>
    <cellStyle name="PSDec" xfId="1424"/>
    <cellStyle name="PSHeading" xfId="1425"/>
    <cellStyle name="PSInt" xfId="1426"/>
    <cellStyle name="PSSpacer" xfId="1427"/>
    <cellStyle name="R00A" xfId="1428"/>
    <cellStyle name="R00A 2" xfId="1429"/>
    <cellStyle name="R00B" xfId="1430"/>
    <cellStyle name="R00B 2" xfId="1431"/>
    <cellStyle name="R00L" xfId="1432"/>
    <cellStyle name="R01A" xfId="1433"/>
    <cellStyle name="R01B" xfId="1434"/>
    <cellStyle name="R01H" xfId="1435"/>
    <cellStyle name="R01L" xfId="1436"/>
    <cellStyle name="R02A" xfId="1437"/>
    <cellStyle name="R02B" xfId="1438"/>
    <cellStyle name="R02B 2" xfId="1439"/>
    <cellStyle name="R02H" xfId="1440"/>
    <cellStyle name="R02L" xfId="1441"/>
    <cellStyle name="R03A" xfId="1442"/>
    <cellStyle name="R03B" xfId="1443"/>
    <cellStyle name="R03B 2" xfId="1444"/>
    <cellStyle name="R03H" xfId="1445"/>
    <cellStyle name="R03H 2" xfId="1446"/>
    <cellStyle name="R03L" xfId="1447"/>
    <cellStyle name="R03L 2" xfId="1448"/>
    <cellStyle name="R04A" xfId="1449"/>
    <cellStyle name="R04B" xfId="1450"/>
    <cellStyle name="R04B 2" xfId="1451"/>
    <cellStyle name="R04H" xfId="1452"/>
    <cellStyle name="R04H 2" xfId="1453"/>
    <cellStyle name="R04L" xfId="1454"/>
    <cellStyle name="R04L 2" xfId="1455"/>
    <cellStyle name="R05A" xfId="1456"/>
    <cellStyle name="R05B" xfId="1457"/>
    <cellStyle name="R05B 2" xfId="1458"/>
    <cellStyle name="R05H" xfId="1459"/>
    <cellStyle name="R05H 2" xfId="1460"/>
    <cellStyle name="R05L" xfId="1461"/>
    <cellStyle name="R05L 2" xfId="1462"/>
    <cellStyle name="R06A" xfId="1463"/>
    <cellStyle name="R06B" xfId="1464"/>
    <cellStyle name="R06B 2" xfId="1465"/>
    <cellStyle name="R06H" xfId="1466"/>
    <cellStyle name="R06H 2" xfId="1467"/>
    <cellStyle name="R06L" xfId="1468"/>
    <cellStyle name="R06L 2" xfId="1469"/>
    <cellStyle name="R07A" xfId="1470"/>
    <cellStyle name="R07B" xfId="1471"/>
    <cellStyle name="R07B 2" xfId="1472"/>
    <cellStyle name="R07H" xfId="1473"/>
    <cellStyle name="R07H 2" xfId="1474"/>
    <cellStyle name="R07L" xfId="1475"/>
    <cellStyle name="R07L 2" xfId="1476"/>
    <cellStyle name="rodape" xfId="1477"/>
    <cellStyle name="rodape 2" xfId="1478"/>
    <cellStyle name="Row_Header" xfId="711"/>
    <cellStyle name="Sep. milhar [0]" xfId="1479"/>
    <cellStyle name="Source" xfId="1480"/>
    <cellStyle name="Source 2" xfId="1481"/>
    <cellStyle name="Source 2 2" xfId="1482"/>
    <cellStyle name="Source 3" xfId="1483"/>
    <cellStyle name="Source 4" xfId="1484"/>
    <cellStyle name="Standard_311299 freie Spitze" xfId="1485"/>
    <cellStyle name="Style 1" xfId="712"/>
    <cellStyle name="Style 1 2" xfId="713"/>
    <cellStyle name="Style 1 2 2" xfId="714"/>
    <cellStyle name="Style 1 2 2 2" xfId="715"/>
    <cellStyle name="Style 1 2 2 2 2" xfId="716"/>
    <cellStyle name="Style 1 2 2 2_AIM since launch" xfId="717"/>
    <cellStyle name="Style 1 2 2 3" xfId="718"/>
    <cellStyle name="Style 1 2 2_AIM since launch" xfId="719"/>
    <cellStyle name="Style 1 2 3" xfId="720"/>
    <cellStyle name="Style 1 2_AIM since launch" xfId="721"/>
    <cellStyle name="Style 1 3" xfId="722"/>
    <cellStyle name="Style 1 3 2" xfId="723"/>
    <cellStyle name="Style 1 3 2 2" xfId="724"/>
    <cellStyle name="Style 1 3 2_AIM since launch" xfId="725"/>
    <cellStyle name="Style 1 3 3" xfId="726"/>
    <cellStyle name="Style 1 3 4" xfId="727"/>
    <cellStyle name="Style 1 3_AIM since launch" xfId="728"/>
    <cellStyle name="Style 1 4" xfId="729"/>
    <cellStyle name="Style 1 5" xfId="730"/>
    <cellStyle name="Style 1_AIM since launch" xfId="731"/>
    <cellStyle name="Style 21" xfId="1486"/>
    <cellStyle name="Style 21 2" xfId="1487"/>
    <cellStyle name="Style 22" xfId="1488"/>
    <cellStyle name="Style 23" xfId="1489"/>
    <cellStyle name="Style 24" xfId="1490"/>
    <cellStyle name="Style 24 2" xfId="1491"/>
    <cellStyle name="Style 25" xfId="1492"/>
    <cellStyle name="Style 25 2" xfId="1493"/>
    <cellStyle name="Style 26" xfId="1494"/>
    <cellStyle name="Style 27" xfId="1495"/>
    <cellStyle name="subhead" xfId="1496"/>
    <cellStyle name="Sydney" xfId="1497"/>
    <cellStyle name="Table_Name" xfId="1498"/>
    <cellStyle name="Title 2" xfId="732"/>
    <cellStyle name="Title 2 2" xfId="733"/>
    <cellStyle name="Title 2 3" xfId="734"/>
    <cellStyle name="Title 3" xfId="735"/>
    <cellStyle name="Title 3 2" xfId="1499"/>
    <cellStyle name="Title 4" xfId="736"/>
    <cellStyle name="Title 4 2" xfId="1500"/>
    <cellStyle name="Title 5" xfId="737"/>
    <cellStyle name="Title 6" xfId="738"/>
    <cellStyle name="Titulo" xfId="1501"/>
    <cellStyle name="Total 2" xfId="739"/>
    <cellStyle name="Total 2 2" xfId="740"/>
    <cellStyle name="Total 2 3" xfId="741"/>
    <cellStyle name="Total 2_2011" xfId="742"/>
    <cellStyle name="Total 3" xfId="743"/>
    <cellStyle name="Total 3 2" xfId="1502"/>
    <cellStyle name="Total 4" xfId="744"/>
    <cellStyle name="Total 4 2" xfId="1503"/>
    <cellStyle name="Total 5" xfId="745"/>
    <cellStyle name="Total 6" xfId="746"/>
    <cellStyle name="Warning Text 2" xfId="747"/>
    <cellStyle name="Warning Text 2 2" xfId="748"/>
    <cellStyle name="Warning Text 3" xfId="749"/>
    <cellStyle name="Warning Text 4" xfId="750"/>
    <cellStyle name="Warning Text 5" xfId="751"/>
    <cellStyle name="Warning Text 6" xfId="752"/>
    <cellStyle name="달성도" xfId="1504"/>
    <cellStyle name="달성도-누계" xfId="1505"/>
    <cellStyle name="뒤에 오는 하이퍼링크_dimon" xfId="1506"/>
    <cellStyle name="똿뗦먛귟 [0.00]_PRODUCT DETAIL Q1" xfId="1507"/>
    <cellStyle name="똿뗦먛귟_PRODUCT DETAIL Q1" xfId="1508"/>
    <cellStyle name="믅됞 [0.00]_PRODUCT DETAIL Q1" xfId="1509"/>
    <cellStyle name="믅됞_PRODUCT DETAIL Q1" xfId="1510"/>
    <cellStyle name="백분율_DHLeeWork-original" xfId="1511"/>
    <cellStyle name="뷭?_BOOKSHIP" xfId="1512"/>
    <cellStyle name="쉼표 [0]_FS_KIS(hwkim)" xfId="1513"/>
    <cellStyle name="원" xfId="1514"/>
    <cellStyle name="원 2" xfId="1515"/>
    <cellStyle name="지정되지 않음" xfId="1516"/>
    <cellStyle name="콤마 [0]_(2)" xfId="1517"/>
    <cellStyle name="콤마_(2)" xfId="1518"/>
    <cellStyle name="표준_App_D" xfId="1519"/>
    <cellStyle name="一般_交易所-(1)表1-表21_otc_修改-91.08.09" xfId="1520"/>
    <cellStyle name="桁区切り [0.00]_0898_01" xfId="1521"/>
    <cellStyle name="桁区切り_0898_01" xfId="1522"/>
    <cellStyle name="標準_0898_01" xfId="1523"/>
    <cellStyle name="通貨 [0.00]_0898_01" xfId="1524"/>
    <cellStyle name="通貨_0898_01" xfId="15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trategy%20&amp;%20Market%20Analysis\State%20of%20the%20Market\Statistics\Bank%20Lending\Chart%20data%20for%20bank%20lending%20chapter%20-%20SoM%2027-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1"/>
      <sheetName val="Chart 1"/>
      <sheetName val="chart data 2"/>
      <sheetName val="Chart 2"/>
      <sheetName val="chart data 3"/>
      <sheetName val="chart 3"/>
      <sheetName val="chart data 4"/>
      <sheetName val="chart 4"/>
      <sheetName val="Chart and data 5"/>
    </sheetNames>
    <sheetDataSet>
      <sheetData sheetId="0"/>
      <sheetData sheetId="2"/>
      <sheetData sheetId="4"/>
      <sheetData sheetId="6"/>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abSelected="1" zoomScaleNormal="100" workbookViewId="0">
      <selection activeCell="D4" sqref="D4"/>
    </sheetView>
  </sheetViews>
  <sheetFormatPr defaultRowHeight="15"/>
  <cols>
    <col min="1" max="1" width="9" bestFit="1" customWidth="1"/>
    <col min="2" max="2" width="9.42578125" bestFit="1" customWidth="1"/>
    <col min="3" max="3" width="38.42578125" bestFit="1" customWidth="1"/>
    <col min="4" max="4" width="24" bestFit="1" customWidth="1"/>
  </cols>
  <sheetData>
    <row r="1" spans="1:4">
      <c r="A1" t="s">
        <v>233</v>
      </c>
    </row>
    <row r="3" spans="1:4">
      <c r="B3" s="35" t="s">
        <v>234</v>
      </c>
      <c r="C3" s="33"/>
      <c r="D3" s="34"/>
    </row>
    <row r="4" spans="1:4">
      <c r="B4" s="6"/>
      <c r="C4" s="1" t="s">
        <v>240</v>
      </c>
      <c r="D4" s="36" t="s">
        <v>232</v>
      </c>
    </row>
    <row r="5" spans="1:4">
      <c r="B5" s="6"/>
      <c r="C5" s="1"/>
      <c r="D5" s="37" t="s">
        <v>242</v>
      </c>
    </row>
    <row r="6" spans="1:4">
      <c r="B6" s="6"/>
      <c r="C6" s="1" t="s">
        <v>241</v>
      </c>
      <c r="D6" s="37" t="s">
        <v>243</v>
      </c>
    </row>
    <row r="7" spans="1:4">
      <c r="B7" s="6"/>
      <c r="C7" s="1"/>
      <c r="D7" s="37" t="s">
        <v>244</v>
      </c>
    </row>
    <row r="8" spans="1:4">
      <c r="B8" s="6"/>
      <c r="C8" s="1"/>
      <c r="D8" s="37" t="s">
        <v>245</v>
      </c>
    </row>
    <row r="9" spans="1:4">
      <c r="B9" s="6"/>
      <c r="C9" s="1"/>
      <c r="D9" s="36" t="s">
        <v>236</v>
      </c>
    </row>
    <row r="10" spans="1:4">
      <c r="B10" s="35" t="s">
        <v>235</v>
      </c>
      <c r="C10" s="41"/>
      <c r="D10" s="42"/>
    </row>
    <row r="11" spans="1:4">
      <c r="B11" s="6"/>
      <c r="C11" s="1" t="s">
        <v>265</v>
      </c>
      <c r="D11" s="36" t="s">
        <v>237</v>
      </c>
    </row>
    <row r="12" spans="1:4">
      <c r="B12" s="6"/>
      <c r="C12" s="1"/>
      <c r="D12" s="36" t="s">
        <v>246</v>
      </c>
    </row>
    <row r="13" spans="1:4">
      <c r="B13" s="6"/>
      <c r="C13" s="1" t="s">
        <v>266</v>
      </c>
      <c r="D13" s="37" t="s">
        <v>247</v>
      </c>
    </row>
    <row r="14" spans="1:4">
      <c r="B14" s="6"/>
      <c r="C14" s="1"/>
      <c r="D14" s="37" t="s">
        <v>248</v>
      </c>
    </row>
    <row r="15" spans="1:4">
      <c r="B15" s="6"/>
      <c r="C15" s="1"/>
      <c r="D15" s="37" t="s">
        <v>249</v>
      </c>
    </row>
    <row r="16" spans="1:4">
      <c r="B16" s="6"/>
      <c r="C16" s="1"/>
      <c r="D16" s="36" t="s">
        <v>250</v>
      </c>
    </row>
    <row r="17" spans="2:4">
      <c r="B17" s="6"/>
      <c r="C17" s="1"/>
      <c r="D17" s="36" t="s">
        <v>251</v>
      </c>
    </row>
    <row r="18" spans="2:4">
      <c r="B18" s="6"/>
      <c r="C18" s="1" t="s">
        <v>267</v>
      </c>
      <c r="D18" s="36" t="s">
        <v>252</v>
      </c>
    </row>
    <row r="19" spans="2:4">
      <c r="B19" s="6"/>
      <c r="C19" s="1"/>
      <c r="D19" s="36" t="s">
        <v>253</v>
      </c>
    </row>
    <row r="20" spans="2:4">
      <c r="B20" s="6"/>
      <c r="C20" s="1" t="s">
        <v>268</v>
      </c>
      <c r="D20" s="36" t="s">
        <v>254</v>
      </c>
    </row>
    <row r="21" spans="2:4">
      <c r="B21" s="6"/>
      <c r="C21" s="1"/>
      <c r="D21" s="36" t="s">
        <v>255</v>
      </c>
    </row>
    <row r="22" spans="2:4">
      <c r="B22" s="6"/>
      <c r="C22" s="1"/>
      <c r="D22" s="36" t="s">
        <v>256</v>
      </c>
    </row>
    <row r="23" spans="2:4">
      <c r="B23" s="6"/>
      <c r="C23" s="1"/>
      <c r="D23" s="36" t="s">
        <v>238</v>
      </c>
    </row>
    <row r="24" spans="2:4">
      <c r="B24" s="35" t="s">
        <v>239</v>
      </c>
      <c r="C24" s="41"/>
      <c r="D24" s="42"/>
    </row>
    <row r="25" spans="2:4">
      <c r="B25" s="6"/>
      <c r="C25" s="1" t="s">
        <v>269</v>
      </c>
      <c r="D25" s="36" t="s">
        <v>257</v>
      </c>
    </row>
    <row r="26" spans="2:4">
      <c r="B26" s="6"/>
      <c r="C26" s="1"/>
      <c r="D26" s="36" t="s">
        <v>258</v>
      </c>
    </row>
    <row r="27" spans="2:4">
      <c r="B27" s="6"/>
      <c r="C27" s="1"/>
      <c r="D27" s="36" t="s">
        <v>259</v>
      </c>
    </row>
    <row r="28" spans="2:4">
      <c r="B28" s="6"/>
      <c r="C28" s="39"/>
      <c r="D28" s="36" t="s">
        <v>260</v>
      </c>
    </row>
    <row r="29" spans="2:4">
      <c r="B29" s="6"/>
      <c r="C29" s="1" t="s">
        <v>270</v>
      </c>
      <c r="D29" s="36" t="s">
        <v>261</v>
      </c>
    </row>
    <row r="30" spans="2:4">
      <c r="B30" s="6"/>
      <c r="C30" s="1"/>
      <c r="D30" s="36" t="s">
        <v>262</v>
      </c>
    </row>
    <row r="31" spans="2:4">
      <c r="B31" s="6"/>
      <c r="C31" s="1"/>
      <c r="D31" s="36" t="s">
        <v>263</v>
      </c>
    </row>
    <row r="32" spans="2:4">
      <c r="B32" s="35" t="s">
        <v>272</v>
      </c>
      <c r="C32" s="41"/>
      <c r="D32" s="42"/>
    </row>
    <row r="33" spans="2:7">
      <c r="B33" s="40"/>
      <c r="C33" s="32" t="s">
        <v>271</v>
      </c>
      <c r="D33" s="38" t="s">
        <v>264</v>
      </c>
    </row>
    <row r="34" spans="2:7">
      <c r="G34" s="14"/>
    </row>
  </sheetData>
  <hyperlinks>
    <hyperlink ref="D4" location="'1.1 - Figure 01 Data'!A1" display="1.1 - Figure 01 Data"/>
    <hyperlink ref="D11" location="'2.1 - Figure 08 Data'!A1" display="'2.1 - Figure 08 Data'!A1"/>
    <hyperlink ref="D9" location="'1.2 - Box 1c Figure 07 Data'!A1" display="'1.2 - Box 1c Figure 07 Data'!A1"/>
    <hyperlink ref="D5" location="'1.1 - Figure 02 Data'!A1" display="1.1 - Figure 02 Data"/>
    <hyperlink ref="D6" location="'1.2 - Figure 03 Data'!A1" display="1.2 - Figure 03 Data"/>
    <hyperlink ref="D7" location="'1.2 - Figure 04 Data'!A1" display="1.2 - Figure 04 Data"/>
    <hyperlink ref="D8" location="'1.2 - Box 1c Figure 06 Data'!A1" display="1.2 - Box 1c Figure 06 Data"/>
    <hyperlink ref="D12" location="'2.1 - Figure 10 Data'!A1" display="'2.1 - Figure 10 Data'!A1"/>
    <hyperlink ref="D13" location="'2.2 - Figure 11 Data'!A1" display="2.2 - Figure 11 Data"/>
    <hyperlink ref="D14" location="'2.2 - Figure 12 Data'!A1" display="2.2 - Figure 12 Data"/>
    <hyperlink ref="D15" location="'2.2 - Figure 13 Data'!A1" display="2.2 - Figure 13 Data"/>
    <hyperlink ref="D16" location="'2.2 - Figure 14 Data'!A1" display="'2.2 - Figure 14 Data'!A1"/>
    <hyperlink ref="D17" location="'2.2 - Figure 15 Data'!A1" display="'2.2 - Figure 15 Data'!A1"/>
    <hyperlink ref="D18" location="'2.3 - Figure 16 Data'!A1" display="'2.3 - Figure 16 Data'!A1"/>
    <hyperlink ref="D19" location="'2.3 - Figure 17 Data'!A1" display="'2.3 - Figure 17 Data'!A1"/>
    <hyperlink ref="D20" location="'2.4 - Figure 18 Data'!A1" display="'2.4 - Figure 18 Data'!A1"/>
    <hyperlink ref="D21" location="'2.4 - Figure 19 Data'!A1" display="'2.4 - Figure 19 Data'!A1"/>
    <hyperlink ref="D22" location="'2.4 - Figure 20 Data'!A1" display="'2.4 - Figure 20 Data'!A1"/>
    <hyperlink ref="D23" location="'2.4 - Figure 22 Data'!A1" display="'2.4 - Figure 22 Data'!A1"/>
    <hyperlink ref="D25" location="'3.1 - Figure 23 Data'!A1" display="'3.1 - Figure 23 Data'!A1"/>
    <hyperlink ref="D26" location="'3.1 - Figure 24 Data'!A1" display="'3.1 - Figure 24 Data'!A1"/>
    <hyperlink ref="D27" location="'3.1 - Figure 25 Data'!A1" display="'3.1 - Figure 25 Data'!A1"/>
    <hyperlink ref="D28" location="'3.1 - Figure 27 data'!A1" display="'3.1 - Figure 27 data'!A1"/>
    <hyperlink ref="D29" location="'3.2 - Figure 30 Data'!A1" display="'3.2 - Figure 30 Data'!A1"/>
    <hyperlink ref="D30" location="'3.2 - Figure 31 Data'!A1" display="'3.2 - Figure 31 Data'!A1"/>
    <hyperlink ref="D31" location="'3.2 - Figure 32 Data '!A1" display="'3.2 - Figure 32 Data '!A1"/>
    <hyperlink ref="D33" location="'4.1 - Figure 33 Data'!A1" display="'4.1 - Figure 33 Data'!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A2" sqref="A2"/>
    </sheetView>
  </sheetViews>
  <sheetFormatPr defaultRowHeight="15"/>
  <cols>
    <col min="1" max="1" width="6.140625" customWidth="1"/>
    <col min="2" max="2" width="5.85546875" customWidth="1"/>
    <col min="3" max="3" width="21.42578125" bestFit="1" customWidth="1"/>
  </cols>
  <sheetData>
    <row r="1" spans="1:3">
      <c r="A1" s="3" t="s">
        <v>370</v>
      </c>
    </row>
    <row r="2" spans="1:3">
      <c r="A2" s="3" t="s">
        <v>201</v>
      </c>
    </row>
    <row r="4" spans="1:3">
      <c r="A4" s="61"/>
      <c r="B4" s="62" t="s">
        <v>39</v>
      </c>
      <c r="C4" s="59" t="s">
        <v>62</v>
      </c>
    </row>
    <row r="5" spans="1:3">
      <c r="A5" s="63" t="s">
        <v>63</v>
      </c>
      <c r="B5" s="64">
        <v>67</v>
      </c>
      <c r="C5" s="65">
        <v>126.9696</v>
      </c>
    </row>
    <row r="6" spans="1:3">
      <c r="A6" s="63" t="s">
        <v>64</v>
      </c>
      <c r="B6" s="64">
        <v>89</v>
      </c>
      <c r="C6" s="65">
        <v>236.36767499999999</v>
      </c>
    </row>
    <row r="7" spans="1:3">
      <c r="A7" s="63" t="s">
        <v>65</v>
      </c>
      <c r="B7" s="64">
        <v>78</v>
      </c>
      <c r="C7" s="65">
        <v>148.15620000000001</v>
      </c>
    </row>
    <row r="8" spans="1:3">
      <c r="A8" s="63" t="s">
        <v>66</v>
      </c>
      <c r="B8" s="64">
        <v>96</v>
      </c>
      <c r="C8" s="65">
        <v>353.52519999999998</v>
      </c>
    </row>
    <row r="9" spans="1:3">
      <c r="A9" s="63" t="s">
        <v>67</v>
      </c>
      <c r="B9" s="64">
        <v>112</v>
      </c>
      <c r="C9" s="65">
        <v>240.23400000000001</v>
      </c>
    </row>
    <row r="10" spans="1:3">
      <c r="A10" s="63" t="s">
        <v>68</v>
      </c>
      <c r="B10" s="64">
        <v>97</v>
      </c>
      <c r="C10" s="65">
        <v>287.93725999999998</v>
      </c>
    </row>
    <row r="11" spans="1:3">
      <c r="A11" s="63" t="s">
        <v>69</v>
      </c>
      <c r="B11" s="64">
        <v>148</v>
      </c>
      <c r="C11" s="65">
        <v>314.76411000000002</v>
      </c>
    </row>
    <row r="12" spans="1:3">
      <c r="A12" s="63" t="s">
        <v>70</v>
      </c>
      <c r="B12" s="64">
        <v>161</v>
      </c>
      <c r="C12" s="65">
        <v>360.5224</v>
      </c>
    </row>
    <row r="13" spans="1:3">
      <c r="A13" s="63" t="s">
        <v>71</v>
      </c>
      <c r="B13" s="64">
        <v>138</v>
      </c>
      <c r="C13" s="65">
        <v>321.13256000000001</v>
      </c>
    </row>
    <row r="14" spans="1:3">
      <c r="A14" s="63" t="s">
        <v>72</v>
      </c>
      <c r="B14" s="64">
        <v>172</v>
      </c>
      <c r="C14" s="65">
        <v>319.53014000000002</v>
      </c>
    </row>
    <row r="15" spans="1:3">
      <c r="A15" s="63" t="s">
        <v>73</v>
      </c>
      <c r="B15" s="64">
        <v>176</v>
      </c>
      <c r="C15" s="65">
        <v>344.91811200000001</v>
      </c>
    </row>
    <row r="16" spans="1:3">
      <c r="A16" s="63" t="s">
        <v>74</v>
      </c>
      <c r="B16" s="64">
        <v>226</v>
      </c>
      <c r="C16" s="65">
        <v>359.46427039999998</v>
      </c>
    </row>
    <row r="17" spans="1:3">
      <c r="A17" s="63" t="s">
        <v>75</v>
      </c>
      <c r="B17" s="64">
        <v>232</v>
      </c>
      <c r="C17" s="65">
        <v>416.70056099999999</v>
      </c>
    </row>
    <row r="18" spans="1:3">
      <c r="A18" s="63" t="s">
        <v>76</v>
      </c>
      <c r="B18" s="64">
        <v>226</v>
      </c>
      <c r="C18" s="65">
        <v>499.22468795999998</v>
      </c>
    </row>
    <row r="19" spans="1:3">
      <c r="A19" s="63" t="s">
        <v>77</v>
      </c>
      <c r="B19" s="64">
        <v>247</v>
      </c>
      <c r="C19" s="65">
        <v>505.683966</v>
      </c>
    </row>
    <row r="20" spans="1:3">
      <c r="A20" s="63" t="s">
        <v>78</v>
      </c>
      <c r="B20" s="64">
        <v>298</v>
      </c>
      <c r="C20" s="65">
        <v>571.6807</v>
      </c>
    </row>
    <row r="21" spans="1:3">
      <c r="A21" s="63" t="s">
        <v>79</v>
      </c>
      <c r="B21" s="64">
        <v>229</v>
      </c>
      <c r="C21" s="65">
        <v>579.444523</v>
      </c>
    </row>
    <row r="22" spans="1:3">
      <c r="A22" s="63" t="s">
        <v>80</v>
      </c>
      <c r="B22" s="64">
        <v>41</v>
      </c>
      <c r="C22" s="65">
        <v>118.87608</v>
      </c>
    </row>
    <row r="23" spans="1:3">
      <c r="A23" s="66"/>
      <c r="B23" s="66"/>
      <c r="C23" s="66"/>
    </row>
    <row r="35" spans="7:7">
      <c r="G35" s="1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A5" sqref="A5"/>
    </sheetView>
  </sheetViews>
  <sheetFormatPr defaultRowHeight="15"/>
  <cols>
    <col min="1" max="1" width="9.140625" customWidth="1"/>
    <col min="2" max="2" width="11.7109375" bestFit="1" customWidth="1"/>
    <col min="3" max="3" width="15" bestFit="1" customWidth="1"/>
    <col min="4" max="4" width="14.140625" bestFit="1" customWidth="1"/>
  </cols>
  <sheetData>
    <row r="1" spans="1:4">
      <c r="A1" s="3" t="s">
        <v>202</v>
      </c>
    </row>
    <row r="2" spans="1:4">
      <c r="A2" s="3" t="s">
        <v>201</v>
      </c>
    </row>
    <row r="4" spans="1:4">
      <c r="A4" s="16" t="s">
        <v>371</v>
      </c>
      <c r="B4" s="59" t="s">
        <v>81</v>
      </c>
      <c r="C4" s="59" t="s">
        <v>82</v>
      </c>
      <c r="D4" s="59" t="s">
        <v>83</v>
      </c>
    </row>
    <row r="5" spans="1:4">
      <c r="A5" s="59">
        <v>2011</v>
      </c>
      <c r="B5" s="67">
        <v>75.612200000000001</v>
      </c>
      <c r="C5" s="67">
        <v>394.03445999999997</v>
      </c>
      <c r="D5" s="67">
        <v>560.90599999999995</v>
      </c>
    </row>
    <row r="6" spans="1:4">
      <c r="A6" s="59">
        <v>2012</v>
      </c>
      <c r="B6" s="67">
        <v>79.169399999999996</v>
      </c>
      <c r="C6" s="67">
        <v>482.84919999999994</v>
      </c>
      <c r="D6" s="67">
        <v>753.93061</v>
      </c>
    </row>
    <row r="7" spans="1:4">
      <c r="A7" s="59">
        <v>2013</v>
      </c>
      <c r="B7" s="67">
        <v>144.00894335999999</v>
      </c>
      <c r="C7" s="67">
        <v>377.41673000000003</v>
      </c>
      <c r="D7" s="67">
        <v>1098.8819580000002</v>
      </c>
    </row>
    <row r="8" spans="1:4">
      <c r="A8" s="59" t="s">
        <v>36</v>
      </c>
      <c r="B8" s="67">
        <v>106.548016</v>
      </c>
      <c r="C8" s="67">
        <v>248.14878999999999</v>
      </c>
      <c r="D8" s="67">
        <v>722.66786000000002</v>
      </c>
    </row>
    <row r="9" spans="1:4">
      <c r="A9" s="14"/>
      <c r="B9" s="14"/>
      <c r="C9" s="14"/>
      <c r="D9" s="14"/>
    </row>
    <row r="35" spans="7:7">
      <c r="G35" s="14"/>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5"/>
  <sheetViews>
    <sheetView workbookViewId="0">
      <selection activeCell="A4" sqref="A4"/>
    </sheetView>
  </sheetViews>
  <sheetFormatPr defaultRowHeight="15"/>
  <cols>
    <col min="1" max="1" width="21.140625" customWidth="1"/>
  </cols>
  <sheetData>
    <row r="1" spans="1:8">
      <c r="A1" s="3" t="s">
        <v>203</v>
      </c>
    </row>
    <row r="2" spans="1:8">
      <c r="A2" s="3" t="s">
        <v>204</v>
      </c>
    </row>
    <row r="4" spans="1:8">
      <c r="A4" s="119" t="s">
        <v>371</v>
      </c>
      <c r="B4" s="68">
        <v>2007</v>
      </c>
      <c r="C4" s="68">
        <v>2008</v>
      </c>
      <c r="D4" s="68">
        <v>2009</v>
      </c>
      <c r="E4" s="68">
        <v>2010</v>
      </c>
      <c r="F4" s="68">
        <v>2011</v>
      </c>
      <c r="G4" s="68">
        <v>2012</v>
      </c>
      <c r="H4" s="69">
        <v>2013</v>
      </c>
    </row>
    <row r="5" spans="1:8">
      <c r="A5" s="68" t="s">
        <v>84</v>
      </c>
      <c r="B5" s="70">
        <v>363.04628442480004</v>
      </c>
      <c r="C5" s="70">
        <v>467.04339041079993</v>
      </c>
      <c r="D5" s="70">
        <v>348.13458226499989</v>
      </c>
      <c r="E5" s="70">
        <v>275.7125210879999</v>
      </c>
      <c r="F5" s="70">
        <v>348.45516521400009</v>
      </c>
      <c r="G5" s="70">
        <v>386.77722997410012</v>
      </c>
      <c r="H5" s="70">
        <v>279.58774660620003</v>
      </c>
    </row>
    <row r="6" spans="1:8">
      <c r="A6" s="68" t="s">
        <v>85</v>
      </c>
      <c r="B6" s="70">
        <v>664.89519061359999</v>
      </c>
      <c r="C6" s="70">
        <v>749.39074165080001</v>
      </c>
      <c r="D6" s="70">
        <v>350.58335758319993</v>
      </c>
      <c r="E6" s="70">
        <v>385.71982955839997</v>
      </c>
      <c r="F6" s="70">
        <v>222.79007271039998</v>
      </c>
      <c r="G6" s="70">
        <v>199.34732967119999</v>
      </c>
      <c r="H6" s="70">
        <v>193.98131949419999</v>
      </c>
    </row>
    <row r="7" spans="1:8">
      <c r="A7" s="4"/>
      <c r="B7" s="5"/>
      <c r="C7" s="5"/>
      <c r="D7" s="5"/>
      <c r="E7" s="5"/>
      <c r="F7" s="5"/>
      <c r="G7" s="5"/>
      <c r="H7" s="5"/>
    </row>
    <row r="35" spans="7:7">
      <c r="G35" s="1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A5" sqref="A5"/>
    </sheetView>
  </sheetViews>
  <sheetFormatPr defaultRowHeight="15"/>
  <cols>
    <col min="2" max="2" width="11.28515625" bestFit="1" customWidth="1"/>
    <col min="3" max="6" width="13.85546875" bestFit="1" customWidth="1"/>
    <col min="7" max="7" width="6.7109375" customWidth="1"/>
  </cols>
  <sheetData>
    <row r="1" spans="1:7">
      <c r="A1" s="3" t="s">
        <v>205</v>
      </c>
    </row>
    <row r="2" spans="1:7">
      <c r="A2" s="3" t="s">
        <v>201</v>
      </c>
    </row>
    <row r="5" spans="1:7">
      <c r="A5" s="118" t="s">
        <v>371</v>
      </c>
      <c r="B5" s="59" t="s">
        <v>86</v>
      </c>
      <c r="C5" s="59" t="s">
        <v>87</v>
      </c>
      <c r="D5" s="59" t="s">
        <v>88</v>
      </c>
      <c r="E5" s="59" t="s">
        <v>89</v>
      </c>
      <c r="F5" s="59" t="s">
        <v>90</v>
      </c>
      <c r="G5" s="59" t="s">
        <v>91</v>
      </c>
    </row>
    <row r="6" spans="1:7">
      <c r="A6" s="59">
        <v>2011</v>
      </c>
      <c r="B6" s="71">
        <v>5.1469999999999994</v>
      </c>
      <c r="C6" s="71">
        <v>12.987200000000001</v>
      </c>
      <c r="D6" s="71">
        <v>23.0214</v>
      </c>
      <c r="E6" s="71">
        <v>109.75446000000001</v>
      </c>
      <c r="F6" s="71">
        <v>83.5244</v>
      </c>
      <c r="G6" s="71">
        <v>159.60000000000002</v>
      </c>
    </row>
    <row r="7" spans="1:7">
      <c r="A7" s="59">
        <v>2012</v>
      </c>
      <c r="B7" s="71">
        <v>6.9629999999999992</v>
      </c>
      <c r="C7" s="71">
        <v>23.486699999999999</v>
      </c>
      <c r="D7" s="71">
        <v>51.355899999999998</v>
      </c>
      <c r="E7" s="71">
        <v>107.23779999999999</v>
      </c>
      <c r="F7" s="71">
        <v>108.22580000000001</v>
      </c>
      <c r="G7" s="71">
        <v>185.58</v>
      </c>
    </row>
    <row r="8" spans="1:7">
      <c r="A8" s="59">
        <v>2013</v>
      </c>
      <c r="B8" s="71">
        <v>11.52595</v>
      </c>
      <c r="C8" s="71">
        <v>32.929600000000001</v>
      </c>
      <c r="D8" s="71">
        <v>54.382959999999997</v>
      </c>
      <c r="E8" s="71">
        <v>96.550819999999987</v>
      </c>
      <c r="F8" s="71">
        <v>34.122</v>
      </c>
      <c r="G8" s="71">
        <v>147.90539999999999</v>
      </c>
    </row>
    <row r="9" spans="1:7">
      <c r="A9" s="59" t="s">
        <v>36</v>
      </c>
      <c r="B9" s="71">
        <v>8.8173999999999992</v>
      </c>
      <c r="C9" s="71">
        <v>16.79853</v>
      </c>
      <c r="D9" s="71">
        <v>35.263660000000002</v>
      </c>
      <c r="E9" s="71">
        <v>64.0214</v>
      </c>
      <c r="F9" s="71">
        <v>64.465800000000002</v>
      </c>
      <c r="G9" s="71">
        <v>58.781999999999996</v>
      </c>
    </row>
    <row r="10" spans="1:7">
      <c r="A10" s="72"/>
      <c r="B10" s="72"/>
      <c r="C10" s="72"/>
      <c r="D10" s="72"/>
      <c r="E10" s="72"/>
      <c r="F10" s="72"/>
      <c r="G10" s="72"/>
    </row>
    <row r="35" spans="7:7">
      <c r="G35" s="14"/>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35"/>
  <sheetViews>
    <sheetView workbookViewId="0">
      <selection activeCell="H7" sqref="H7"/>
    </sheetView>
  </sheetViews>
  <sheetFormatPr defaultRowHeight="15"/>
  <cols>
    <col min="1" max="1" width="9.140625" customWidth="1"/>
    <col min="2" max="2" width="14.42578125" bestFit="1" customWidth="1"/>
    <col min="3" max="3" width="12.28515625" bestFit="1" customWidth="1"/>
    <col min="4" max="4" width="9.85546875" customWidth="1"/>
    <col min="5" max="5" width="14.140625" bestFit="1" customWidth="1"/>
    <col min="6" max="6" width="13.5703125" bestFit="1" customWidth="1"/>
    <col min="7" max="7" width="15.140625" bestFit="1" customWidth="1"/>
    <col min="8" max="8" width="6.140625" customWidth="1"/>
  </cols>
  <sheetData>
    <row r="1" spans="1:8">
      <c r="A1" s="3" t="s">
        <v>206</v>
      </c>
    </row>
    <row r="2" spans="1:8">
      <c r="A2" s="3" t="s">
        <v>201</v>
      </c>
    </row>
    <row r="4" spans="1:8">
      <c r="A4" s="73"/>
      <c r="B4" s="73" t="s">
        <v>92</v>
      </c>
      <c r="C4" s="73" t="s">
        <v>93</v>
      </c>
      <c r="D4" s="73" t="s">
        <v>94</v>
      </c>
      <c r="E4" s="73" t="s">
        <v>95</v>
      </c>
      <c r="F4" s="73" t="s">
        <v>96</v>
      </c>
      <c r="G4" s="73" t="s">
        <v>97</v>
      </c>
      <c r="H4" s="73" t="s">
        <v>11</v>
      </c>
    </row>
    <row r="5" spans="1:8">
      <c r="A5" s="73">
        <v>2011</v>
      </c>
      <c r="B5" s="74">
        <v>21</v>
      </c>
      <c r="C5" s="74">
        <v>45</v>
      </c>
      <c r="D5" s="74">
        <v>19</v>
      </c>
      <c r="E5" s="74">
        <v>0</v>
      </c>
      <c r="F5" s="74">
        <v>98</v>
      </c>
      <c r="G5" s="74">
        <v>22</v>
      </c>
      <c r="H5" s="74">
        <v>30</v>
      </c>
    </row>
    <row r="6" spans="1:8">
      <c r="A6" s="73">
        <v>2012</v>
      </c>
      <c r="B6" s="74">
        <v>28</v>
      </c>
      <c r="C6" s="74">
        <v>75</v>
      </c>
      <c r="D6" s="74">
        <v>19</v>
      </c>
      <c r="E6" s="74">
        <v>4</v>
      </c>
      <c r="F6" s="74">
        <v>115</v>
      </c>
      <c r="G6" s="74">
        <v>45</v>
      </c>
      <c r="H6" s="74">
        <v>52</v>
      </c>
    </row>
    <row r="7" spans="1:8">
      <c r="A7" s="73">
        <v>2013</v>
      </c>
      <c r="B7" s="74">
        <v>51</v>
      </c>
      <c r="C7" s="74">
        <v>96</v>
      </c>
      <c r="D7" s="74">
        <v>22</v>
      </c>
      <c r="E7" s="74">
        <v>18</v>
      </c>
      <c r="F7" s="74">
        <v>108</v>
      </c>
      <c r="G7" s="74">
        <v>64</v>
      </c>
      <c r="H7" s="74">
        <v>35</v>
      </c>
    </row>
    <row r="8" spans="1:8">
      <c r="A8" s="73" t="s">
        <v>36</v>
      </c>
      <c r="B8" s="74">
        <v>22</v>
      </c>
      <c r="C8" s="74">
        <v>41</v>
      </c>
      <c r="D8" s="74">
        <v>19</v>
      </c>
      <c r="E8" s="74">
        <v>17</v>
      </c>
      <c r="F8" s="74">
        <v>65</v>
      </c>
      <c r="G8" s="74">
        <v>36</v>
      </c>
      <c r="H8" s="74">
        <v>16</v>
      </c>
    </row>
    <row r="35" spans="7:7">
      <c r="G35" s="14"/>
    </row>
  </sheetData>
  <pageMargins left="0.7" right="0.7" top="0.75" bottom="0.75" header="0.3" footer="0.3"/>
  <pageSetup paperSize="0" orientation="portrait"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B5" sqref="B5:B9"/>
    </sheetView>
  </sheetViews>
  <sheetFormatPr defaultRowHeight="15"/>
  <cols>
    <col min="1" max="1" width="11.28515625" bestFit="1" customWidth="1"/>
    <col min="2" max="2" width="7.42578125" customWidth="1"/>
    <col min="3" max="3" width="6.42578125" customWidth="1"/>
  </cols>
  <sheetData>
    <row r="1" spans="1:3">
      <c r="A1" s="3" t="s">
        <v>207</v>
      </c>
    </row>
    <row r="2" spans="1:3">
      <c r="A2" s="3" t="s">
        <v>208</v>
      </c>
    </row>
    <row r="4" spans="1:3">
      <c r="A4" s="3"/>
      <c r="B4" s="3" t="s">
        <v>98</v>
      </c>
      <c r="C4" s="3" t="s">
        <v>99</v>
      </c>
    </row>
    <row r="5" spans="1:3">
      <c r="A5" s="3" t="s">
        <v>100</v>
      </c>
      <c r="B5" s="50">
        <v>0.33300000000000002</v>
      </c>
      <c r="C5" s="50">
        <v>0.40500000000000003</v>
      </c>
    </row>
    <row r="6" spans="1:3">
      <c r="A6" s="3" t="s">
        <v>101</v>
      </c>
      <c r="B6" s="50">
        <v>0.46200000000000002</v>
      </c>
      <c r="C6" s="50">
        <v>0.33300000000000002</v>
      </c>
    </row>
    <row r="7" spans="1:3">
      <c r="A7" s="3" t="s">
        <v>102</v>
      </c>
      <c r="B7" s="50">
        <v>3.4000000000000002E-2</v>
      </c>
      <c r="C7" s="50">
        <v>8.0000000000000002E-3</v>
      </c>
    </row>
    <row r="8" spans="1:3">
      <c r="A8" s="3" t="s">
        <v>103</v>
      </c>
      <c r="B8" s="50">
        <v>0.13700000000000001</v>
      </c>
      <c r="C8" s="50">
        <v>0.17499999999999999</v>
      </c>
    </row>
    <row r="9" spans="1:3">
      <c r="A9" s="3" t="s">
        <v>104</v>
      </c>
      <c r="B9" s="50">
        <v>3.4000000000000002E-2</v>
      </c>
      <c r="C9" s="50">
        <v>7.9000000000000001E-2</v>
      </c>
    </row>
    <row r="35" spans="7:7">
      <c r="G35" s="1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C7" sqref="C7"/>
    </sheetView>
  </sheetViews>
  <sheetFormatPr defaultRowHeight="15"/>
  <cols>
    <col min="1" max="1" width="6.28515625" bestFit="1" customWidth="1"/>
    <col min="2" max="2" width="3.5703125" bestFit="1" customWidth="1"/>
    <col min="3" max="4" width="5" bestFit="1" customWidth="1"/>
  </cols>
  <sheetData>
    <row r="1" spans="1:5">
      <c r="A1" s="117" t="s">
        <v>209</v>
      </c>
      <c r="B1" s="117"/>
      <c r="C1" s="117"/>
      <c r="D1" s="117"/>
      <c r="E1" s="117"/>
    </row>
    <row r="2" spans="1:5">
      <c r="A2" s="117" t="s">
        <v>208</v>
      </c>
      <c r="B2" s="117"/>
      <c r="C2" s="117"/>
      <c r="D2" s="117"/>
      <c r="E2" s="117"/>
    </row>
    <row r="4" spans="1:5">
      <c r="A4" s="3"/>
      <c r="B4" s="3" t="s">
        <v>98</v>
      </c>
      <c r="C4" s="3" t="s">
        <v>99</v>
      </c>
    </row>
    <row r="5" spans="1:5">
      <c r="A5" s="3" t="s">
        <v>105</v>
      </c>
      <c r="B5">
        <v>13</v>
      </c>
      <c r="C5">
        <v>10</v>
      </c>
    </row>
    <row r="6" spans="1:5">
      <c r="A6" s="3" t="s">
        <v>106</v>
      </c>
      <c r="B6">
        <v>8</v>
      </c>
      <c r="C6">
        <v>10</v>
      </c>
    </row>
    <row r="7" spans="1:5">
      <c r="A7" s="3" t="s">
        <v>107</v>
      </c>
      <c r="B7">
        <v>13</v>
      </c>
      <c r="C7">
        <v>19</v>
      </c>
    </row>
    <row r="8" spans="1:5">
      <c r="A8" s="3" t="s">
        <v>108</v>
      </c>
      <c r="B8">
        <v>25</v>
      </c>
      <c r="C8">
        <v>10</v>
      </c>
    </row>
    <row r="9" spans="1:5">
      <c r="A9" s="3" t="s">
        <v>109</v>
      </c>
      <c r="B9">
        <v>21</v>
      </c>
      <c r="C9">
        <v>30</v>
      </c>
    </row>
    <row r="10" spans="1:5">
      <c r="A10" s="3" t="s">
        <v>110</v>
      </c>
      <c r="B10">
        <v>13</v>
      </c>
      <c r="C10">
        <v>22</v>
      </c>
    </row>
    <row r="11" spans="1:5">
      <c r="A11" s="3" t="s">
        <v>111</v>
      </c>
      <c r="B11">
        <v>15</v>
      </c>
      <c r="C11">
        <v>19</v>
      </c>
    </row>
    <row r="35" spans="7:7">
      <c r="G35" s="14"/>
    </row>
  </sheetData>
  <mergeCells count="2">
    <mergeCell ref="A2:E2"/>
    <mergeCell ref="A1:E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G4" sqref="G4"/>
    </sheetView>
  </sheetViews>
  <sheetFormatPr defaultRowHeight="15"/>
  <cols>
    <col min="1" max="1" width="12" customWidth="1"/>
    <col min="2" max="2" width="8" bestFit="1" customWidth="1"/>
    <col min="3" max="4" width="13.28515625" bestFit="1" customWidth="1"/>
    <col min="5" max="5" width="8" bestFit="1" customWidth="1"/>
    <col min="6" max="6" width="22" bestFit="1" customWidth="1"/>
    <col min="7" max="7" width="17" bestFit="1" customWidth="1"/>
  </cols>
  <sheetData>
    <row r="1" spans="1:7">
      <c r="A1" s="3" t="s">
        <v>210</v>
      </c>
    </row>
    <row r="2" spans="1:7">
      <c r="A2" s="3" t="s">
        <v>372</v>
      </c>
    </row>
    <row r="4" spans="1:7">
      <c r="A4" s="75"/>
      <c r="B4" s="75" t="s">
        <v>112</v>
      </c>
      <c r="C4" s="75" t="s">
        <v>113</v>
      </c>
      <c r="D4" s="75" t="s">
        <v>114</v>
      </c>
      <c r="E4" s="75" t="s">
        <v>12</v>
      </c>
      <c r="F4" s="75" t="s">
        <v>115</v>
      </c>
      <c r="G4" s="75" t="s">
        <v>373</v>
      </c>
    </row>
    <row r="5" spans="1:7">
      <c r="A5" s="79">
        <v>2007</v>
      </c>
      <c r="B5" s="76">
        <v>11221</v>
      </c>
      <c r="C5" s="76">
        <v>10875.2199</v>
      </c>
      <c r="D5" s="77">
        <v>3986</v>
      </c>
      <c r="E5" s="78">
        <v>26082.2199</v>
      </c>
      <c r="F5" s="78">
        <v>22096.2199</v>
      </c>
      <c r="G5" s="28">
        <v>15714.537489749999</v>
      </c>
    </row>
    <row r="6" spans="1:7">
      <c r="A6" s="79">
        <v>2008</v>
      </c>
      <c r="B6" s="76">
        <v>10952.5198</v>
      </c>
      <c r="C6" s="76">
        <v>9838.4557999999997</v>
      </c>
      <c r="D6" s="77">
        <v>3837</v>
      </c>
      <c r="E6" s="78">
        <v>24627.975599999998</v>
      </c>
      <c r="F6" s="78">
        <v>20790.975599999998</v>
      </c>
      <c r="G6" s="28">
        <v>14961.495176999999</v>
      </c>
    </row>
    <row r="7" spans="1:7">
      <c r="A7" s="79">
        <v>2009</v>
      </c>
      <c r="B7" s="76">
        <v>7952</v>
      </c>
      <c r="C7" s="76">
        <v>6868</v>
      </c>
      <c r="D7" s="77">
        <v>2490</v>
      </c>
      <c r="E7" s="78">
        <v>17310</v>
      </c>
      <c r="F7" s="78">
        <v>14820</v>
      </c>
      <c r="G7" s="28">
        <v>10674.5</v>
      </c>
    </row>
    <row r="8" spans="1:7">
      <c r="A8" s="79">
        <v>2010</v>
      </c>
      <c r="B8" s="76">
        <v>7732</v>
      </c>
      <c r="C8" s="76">
        <v>7819.9469000000008</v>
      </c>
      <c r="D8" s="77">
        <v>2253.2651000000001</v>
      </c>
      <c r="E8" s="78">
        <v>17805.212</v>
      </c>
      <c r="F8" s="78">
        <v>15551.946900000001</v>
      </c>
      <c r="G8" s="28">
        <v>10950.205379999999</v>
      </c>
    </row>
    <row r="9" spans="1:7">
      <c r="A9" s="79">
        <v>2011</v>
      </c>
      <c r="B9" s="76">
        <v>8394</v>
      </c>
      <c r="C9" s="76">
        <v>8747</v>
      </c>
      <c r="D9" s="77">
        <v>2443.3600999999999</v>
      </c>
      <c r="E9" s="78">
        <v>19584.360099999998</v>
      </c>
      <c r="F9" s="78">
        <v>17141</v>
      </c>
      <c r="G9" s="28">
        <v>12142.303261999999</v>
      </c>
    </row>
    <row r="10" spans="1:7">
      <c r="A10" s="79">
        <v>2012</v>
      </c>
      <c r="B10" s="76">
        <v>8563</v>
      </c>
      <c r="C10" s="76">
        <v>9828</v>
      </c>
      <c r="D10" s="77">
        <v>2544</v>
      </c>
      <c r="E10" s="78">
        <v>20935</v>
      </c>
      <c r="F10" s="78">
        <v>18391</v>
      </c>
      <c r="G10" s="28">
        <v>12456.324999999999</v>
      </c>
    </row>
    <row r="11" spans="1:7">
      <c r="A11" s="79">
        <v>2013</v>
      </c>
      <c r="B11" s="76">
        <v>8151</v>
      </c>
      <c r="C11" s="76">
        <v>11123</v>
      </c>
      <c r="D11" s="77">
        <v>2459</v>
      </c>
      <c r="E11" s="78">
        <v>21733</v>
      </c>
      <c r="F11" s="78">
        <v>19274</v>
      </c>
      <c r="G11" s="28">
        <v>13094.132499999998</v>
      </c>
    </row>
    <row r="13" spans="1:7">
      <c r="A13" t="s">
        <v>374</v>
      </c>
    </row>
    <row r="35" spans="7:7">
      <c r="G35" s="14"/>
    </row>
  </sheetData>
  <pageMargins left="0.7" right="0.7" top="0.75" bottom="0.75" header="0.3" footer="0.3"/>
  <pageSetup paperSize="0" orientation="portrait"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A2" sqref="A2"/>
    </sheetView>
  </sheetViews>
  <sheetFormatPr defaultRowHeight="15"/>
  <cols>
    <col min="1" max="1" width="29.7109375" bestFit="1" customWidth="1"/>
    <col min="2" max="2" width="4.7109375" customWidth="1"/>
  </cols>
  <sheetData>
    <row r="1" spans="1:2">
      <c r="A1" s="3" t="s">
        <v>211</v>
      </c>
    </row>
    <row r="2" spans="1:2">
      <c r="A2" s="3" t="s">
        <v>212</v>
      </c>
    </row>
    <row r="4" spans="1:2">
      <c r="A4" s="80" t="s">
        <v>277</v>
      </c>
      <c r="B4" s="7">
        <v>0.35066809904761903</v>
      </c>
    </row>
    <row r="5" spans="1:2">
      <c r="A5" s="80" t="s">
        <v>116</v>
      </c>
      <c r="B5" s="7">
        <v>0.1244012209523809</v>
      </c>
    </row>
    <row r="6" spans="1:2">
      <c r="A6" s="80" t="s">
        <v>278</v>
      </c>
      <c r="B6" s="7">
        <v>0.11942373333333335</v>
      </c>
    </row>
    <row r="7" spans="1:2">
      <c r="A7" s="80" t="s">
        <v>117</v>
      </c>
      <c r="B7" s="7">
        <v>9.6661733333333305E-2</v>
      </c>
    </row>
    <row r="8" spans="1:2">
      <c r="A8" s="80" t="s">
        <v>118</v>
      </c>
      <c r="B8" s="7">
        <v>9.271239809523811E-2</v>
      </c>
    </row>
    <row r="9" spans="1:2">
      <c r="A9" s="80" t="s">
        <v>279</v>
      </c>
      <c r="B9" s="7">
        <v>7.8249830476190455E-2</v>
      </c>
    </row>
    <row r="35" spans="7:7">
      <c r="G35" s="14"/>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C14" sqref="C14"/>
    </sheetView>
  </sheetViews>
  <sheetFormatPr defaultRowHeight="15"/>
  <cols>
    <col min="1" max="1" width="21.85546875" bestFit="1" customWidth="1"/>
    <col min="2" max="2" width="14.28515625" customWidth="1"/>
    <col min="3" max="3" width="15.85546875" customWidth="1"/>
    <col min="4" max="4" width="17.28515625" customWidth="1"/>
  </cols>
  <sheetData>
    <row r="1" spans="1:4">
      <c r="A1" s="3" t="s">
        <v>213</v>
      </c>
    </row>
    <row r="2" spans="1:4">
      <c r="A2" s="3" t="s">
        <v>214</v>
      </c>
    </row>
    <row r="4" spans="1:4">
      <c r="A4" s="3"/>
      <c r="B4" s="81" t="s">
        <v>376</v>
      </c>
      <c r="C4" s="81" t="s">
        <v>15</v>
      </c>
      <c r="D4" s="81" t="s">
        <v>16</v>
      </c>
    </row>
    <row r="5" spans="1:4">
      <c r="A5" s="81" t="s">
        <v>119</v>
      </c>
      <c r="B5" s="8">
        <v>0.89700547905512462</v>
      </c>
      <c r="C5" s="8">
        <v>0.98135960074321382</v>
      </c>
      <c r="D5" s="8">
        <v>0.99280982062030432</v>
      </c>
    </row>
    <row r="6" spans="1:4">
      <c r="A6" s="81" t="s">
        <v>120</v>
      </c>
      <c r="B6" s="8">
        <v>0.72200181234897087</v>
      </c>
      <c r="C6" s="8">
        <v>0.91733081248788095</v>
      </c>
      <c r="D6" s="8">
        <v>0.97363390352292756</v>
      </c>
    </row>
    <row r="7" spans="1:4">
      <c r="A7" s="81" t="s">
        <v>121</v>
      </c>
      <c r="B7" s="9">
        <v>0.76289292236630724</v>
      </c>
      <c r="C7" s="9">
        <v>0.91905875448201224</v>
      </c>
      <c r="D7" s="9">
        <v>0.97241156592044098</v>
      </c>
    </row>
    <row r="8" spans="1:4">
      <c r="A8" s="81" t="s">
        <v>122</v>
      </c>
      <c r="B8" s="8">
        <v>0.56861155108416872</v>
      </c>
      <c r="C8" s="8">
        <v>0.85849062607389681</v>
      </c>
      <c r="D8" s="8">
        <v>0.91667356397947353</v>
      </c>
    </row>
    <row r="26" spans="6:6">
      <c r="F26" s="15"/>
    </row>
    <row r="35" spans="7:7">
      <c r="G35"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54"/>
  <sheetViews>
    <sheetView workbookViewId="0"/>
  </sheetViews>
  <sheetFormatPr defaultRowHeight="15"/>
  <cols>
    <col min="1" max="1" width="5" customWidth="1"/>
    <col min="2" max="2" width="3.42578125" customWidth="1"/>
    <col min="3" max="3" width="16.7109375" bestFit="1" customWidth="1"/>
    <col min="4" max="4" width="13.42578125" bestFit="1" customWidth="1"/>
  </cols>
  <sheetData>
    <row r="1" spans="1:4">
      <c r="A1" s="3" t="s">
        <v>223</v>
      </c>
    </row>
    <row r="2" spans="1:4">
      <c r="A2" s="3" t="s">
        <v>224</v>
      </c>
    </row>
    <row r="4" spans="1:4">
      <c r="A4" s="26"/>
      <c r="B4" s="51"/>
      <c r="C4" s="52" t="s">
        <v>0</v>
      </c>
      <c r="D4" s="51" t="s">
        <v>273</v>
      </c>
    </row>
    <row r="5" spans="1:4">
      <c r="A5" s="52">
        <v>2003</v>
      </c>
      <c r="B5" s="52" t="s">
        <v>1</v>
      </c>
      <c r="C5" s="19">
        <v>1</v>
      </c>
      <c r="D5" s="16">
        <v>360.7</v>
      </c>
    </row>
    <row r="6" spans="1:4">
      <c r="A6" s="52"/>
      <c r="B6" s="52"/>
      <c r="C6" s="19">
        <v>1.4</v>
      </c>
      <c r="D6" s="16">
        <v>365.8</v>
      </c>
    </row>
    <row r="7" spans="1:4">
      <c r="A7" s="52"/>
      <c r="B7" s="52"/>
      <c r="C7" s="19">
        <v>1.3</v>
      </c>
      <c r="D7" s="16">
        <v>370.4</v>
      </c>
    </row>
    <row r="8" spans="1:4">
      <c r="A8" s="52"/>
      <c r="B8" s="52"/>
      <c r="C8" s="19">
        <v>1</v>
      </c>
      <c r="D8" s="16">
        <v>374.1</v>
      </c>
    </row>
    <row r="9" spans="1:4">
      <c r="A9" s="52">
        <v>2004</v>
      </c>
      <c r="B9" s="52" t="s">
        <v>1</v>
      </c>
      <c r="C9" s="19">
        <v>0.3</v>
      </c>
      <c r="D9" s="16">
        <v>375.3</v>
      </c>
    </row>
    <row r="10" spans="1:4">
      <c r="A10" s="52"/>
      <c r="B10" s="52"/>
      <c r="C10" s="19">
        <v>0.3</v>
      </c>
      <c r="D10" s="16">
        <v>376.5</v>
      </c>
    </row>
    <row r="11" spans="1:4">
      <c r="A11" s="52"/>
      <c r="B11" s="52"/>
      <c r="C11" s="19">
        <v>0.1</v>
      </c>
      <c r="D11" s="16">
        <v>376.9</v>
      </c>
    </row>
    <row r="12" spans="1:4">
      <c r="A12" s="52"/>
      <c r="B12" s="52"/>
      <c r="C12" s="19">
        <v>0.4</v>
      </c>
      <c r="D12" s="16">
        <v>378.5</v>
      </c>
    </row>
    <row r="13" spans="1:4">
      <c r="A13" s="52">
        <v>2005</v>
      </c>
      <c r="B13" s="52" t="s">
        <v>1</v>
      </c>
      <c r="C13" s="19">
        <v>0.7</v>
      </c>
      <c r="D13" s="16">
        <v>381.1</v>
      </c>
    </row>
    <row r="14" spans="1:4">
      <c r="A14" s="52"/>
      <c r="B14" s="52"/>
      <c r="C14" s="19">
        <v>1</v>
      </c>
      <c r="D14" s="16">
        <v>385.1</v>
      </c>
    </row>
    <row r="15" spans="1:4">
      <c r="A15" s="52"/>
      <c r="B15" s="52"/>
      <c r="C15" s="19">
        <v>1</v>
      </c>
      <c r="D15" s="16">
        <v>389</v>
      </c>
    </row>
    <row r="16" spans="1:4">
      <c r="A16" s="52"/>
      <c r="B16" s="52"/>
      <c r="C16" s="19">
        <v>1.3</v>
      </c>
      <c r="D16" s="16">
        <v>394.3</v>
      </c>
    </row>
    <row r="17" spans="1:4">
      <c r="A17" s="52">
        <v>2006</v>
      </c>
      <c r="B17" s="52" t="s">
        <v>1</v>
      </c>
      <c r="C17" s="19">
        <v>0.6</v>
      </c>
      <c r="D17" s="16">
        <v>396.6</v>
      </c>
    </row>
    <row r="18" spans="1:4">
      <c r="A18" s="52"/>
      <c r="B18" s="52"/>
      <c r="C18" s="19">
        <v>0.5</v>
      </c>
      <c r="D18" s="16">
        <v>398.6</v>
      </c>
    </row>
    <row r="19" spans="1:4">
      <c r="A19" s="52"/>
      <c r="B19" s="52"/>
      <c r="C19" s="19">
        <v>0.2</v>
      </c>
      <c r="D19" s="16">
        <v>399.3</v>
      </c>
    </row>
    <row r="20" spans="1:4">
      <c r="A20" s="52"/>
      <c r="B20" s="52"/>
      <c r="C20" s="19">
        <v>0.8</v>
      </c>
      <c r="D20" s="16">
        <v>402.3</v>
      </c>
    </row>
    <row r="21" spans="1:4">
      <c r="A21" s="52">
        <v>2007</v>
      </c>
      <c r="B21" s="52" t="s">
        <v>1</v>
      </c>
      <c r="C21" s="19">
        <v>0.8</v>
      </c>
      <c r="D21" s="16">
        <v>405.3</v>
      </c>
    </row>
    <row r="22" spans="1:4">
      <c r="A22" s="52"/>
      <c r="B22" s="52"/>
      <c r="C22" s="19">
        <v>0.6</v>
      </c>
      <c r="D22" s="16">
        <v>407.8</v>
      </c>
    </row>
    <row r="23" spans="1:4">
      <c r="A23" s="52"/>
      <c r="B23" s="52"/>
      <c r="C23" s="19">
        <v>0.8</v>
      </c>
      <c r="D23" s="16">
        <v>411.2</v>
      </c>
    </row>
    <row r="24" spans="1:4">
      <c r="A24" s="52"/>
      <c r="B24" s="52"/>
      <c r="C24" s="19">
        <v>0.5</v>
      </c>
      <c r="D24" s="16">
        <v>413.1</v>
      </c>
    </row>
    <row r="25" spans="1:4">
      <c r="A25" s="52">
        <v>2008</v>
      </c>
      <c r="B25" s="52" t="s">
        <v>1</v>
      </c>
      <c r="C25" s="19">
        <v>0.3</v>
      </c>
      <c r="D25" s="16">
        <v>414.4</v>
      </c>
    </row>
    <row r="26" spans="1:4">
      <c r="A26" s="52"/>
      <c r="B26" s="52"/>
      <c r="C26" s="19">
        <v>-0.2</v>
      </c>
      <c r="D26" s="16">
        <v>413.5</v>
      </c>
    </row>
    <row r="27" spans="1:4">
      <c r="A27" s="52"/>
      <c r="B27" s="52"/>
      <c r="C27" s="19">
        <v>-1.7</v>
      </c>
      <c r="D27" s="16">
        <v>406.6</v>
      </c>
    </row>
    <row r="28" spans="1:4">
      <c r="A28" s="52"/>
      <c r="B28" s="52"/>
      <c r="C28" s="19">
        <v>-2.2000000000000002</v>
      </c>
      <c r="D28" s="16">
        <v>397.5</v>
      </c>
    </row>
    <row r="29" spans="1:4">
      <c r="A29" s="52">
        <v>2009</v>
      </c>
      <c r="B29" s="52" t="s">
        <v>1</v>
      </c>
      <c r="C29" s="19">
        <v>-1.8</v>
      </c>
      <c r="D29" s="16">
        <v>390.4</v>
      </c>
    </row>
    <row r="30" spans="1:4">
      <c r="A30" s="52"/>
      <c r="B30" s="52"/>
      <c r="C30" s="19">
        <v>-0.3</v>
      </c>
      <c r="D30" s="16">
        <v>389.4</v>
      </c>
    </row>
    <row r="31" spans="1:4">
      <c r="A31" s="52"/>
      <c r="B31" s="52"/>
      <c r="C31" s="19">
        <v>0.2</v>
      </c>
      <c r="D31" s="16">
        <v>390.2</v>
      </c>
    </row>
    <row r="32" spans="1:4">
      <c r="A32" s="52"/>
      <c r="B32" s="52"/>
      <c r="C32" s="19">
        <v>0.4</v>
      </c>
      <c r="D32" s="16">
        <v>391.7</v>
      </c>
    </row>
    <row r="33" spans="1:7">
      <c r="A33" s="52">
        <v>2010</v>
      </c>
      <c r="B33" s="52" t="s">
        <v>1</v>
      </c>
      <c r="C33" s="19">
        <v>0.5</v>
      </c>
      <c r="D33" s="16">
        <v>393.7</v>
      </c>
    </row>
    <row r="34" spans="1:7">
      <c r="A34" s="52"/>
      <c r="B34" s="52"/>
      <c r="C34" s="19">
        <v>1</v>
      </c>
      <c r="D34" s="16">
        <v>397.5</v>
      </c>
    </row>
    <row r="35" spans="1:7">
      <c r="A35" s="52"/>
      <c r="B35" s="52"/>
      <c r="C35" s="19">
        <v>0.6</v>
      </c>
      <c r="D35" s="16">
        <v>400.1</v>
      </c>
      <c r="G35" s="14"/>
    </row>
    <row r="36" spans="1:7">
      <c r="A36" s="52"/>
      <c r="B36" s="52"/>
      <c r="C36" s="19">
        <v>0</v>
      </c>
      <c r="D36" s="16">
        <v>400.2</v>
      </c>
    </row>
    <row r="37" spans="1:7">
      <c r="A37" s="52">
        <v>2011</v>
      </c>
      <c r="B37" s="52" t="s">
        <v>1</v>
      </c>
      <c r="C37" s="19">
        <v>0.5</v>
      </c>
      <c r="D37" s="16">
        <v>402.3</v>
      </c>
    </row>
    <row r="38" spans="1:7">
      <c r="A38" s="52"/>
      <c r="B38" s="52"/>
      <c r="C38" s="19">
        <v>0.2</v>
      </c>
      <c r="D38" s="16">
        <v>403.3</v>
      </c>
    </row>
    <row r="39" spans="1:7">
      <c r="A39" s="52"/>
      <c r="B39" s="52"/>
      <c r="C39" s="19">
        <v>0.7</v>
      </c>
      <c r="D39" s="16">
        <v>406.1</v>
      </c>
    </row>
    <row r="40" spans="1:7">
      <c r="A40" s="52"/>
      <c r="B40" s="52"/>
      <c r="C40" s="19">
        <v>0</v>
      </c>
      <c r="D40" s="16">
        <v>406</v>
      </c>
    </row>
    <row r="41" spans="1:7">
      <c r="A41" s="52">
        <v>2012</v>
      </c>
      <c r="B41" s="52" t="s">
        <v>1</v>
      </c>
      <c r="C41" s="19">
        <v>0.1</v>
      </c>
      <c r="D41" s="16">
        <v>406.3</v>
      </c>
    </row>
    <row r="42" spans="1:7">
      <c r="A42" s="52"/>
      <c r="B42" s="52"/>
      <c r="C42" s="19">
        <v>-0.2</v>
      </c>
      <c r="D42" s="16">
        <v>405.6</v>
      </c>
    </row>
    <row r="43" spans="1:7">
      <c r="A43" s="52"/>
      <c r="B43" s="52"/>
      <c r="C43" s="19">
        <v>0.8</v>
      </c>
      <c r="D43" s="16">
        <v>408.9</v>
      </c>
    </row>
    <row r="44" spans="1:7">
      <c r="A44" s="52"/>
      <c r="B44" s="52"/>
      <c r="C44" s="19">
        <v>-0.3</v>
      </c>
      <c r="D44" s="16">
        <v>407.6</v>
      </c>
    </row>
    <row r="45" spans="1:7">
      <c r="A45" s="52">
        <v>2013</v>
      </c>
      <c r="B45" s="52" t="s">
        <v>1</v>
      </c>
      <c r="C45" s="19">
        <v>0.5</v>
      </c>
      <c r="D45" s="16">
        <v>409.7</v>
      </c>
    </row>
    <row r="46" spans="1:7">
      <c r="A46" s="52"/>
      <c r="B46" s="52"/>
      <c r="C46" s="19">
        <v>0.7</v>
      </c>
      <c r="D46" s="16">
        <v>412.4</v>
      </c>
    </row>
    <row r="47" spans="1:7">
      <c r="A47" s="52"/>
      <c r="B47" s="52"/>
      <c r="C47" s="19">
        <v>0.9</v>
      </c>
      <c r="D47" s="16">
        <v>415.9</v>
      </c>
    </row>
    <row r="48" spans="1:7">
      <c r="A48" s="52"/>
      <c r="B48" s="52"/>
      <c r="C48" s="19">
        <v>0.6</v>
      </c>
      <c r="D48" s="16">
        <v>418.5</v>
      </c>
    </row>
    <row r="49" spans="1:4">
      <c r="A49" s="52">
        <v>2014</v>
      </c>
      <c r="B49" s="52" t="s">
        <v>1</v>
      </c>
      <c r="C49" s="19">
        <v>0.7</v>
      </c>
      <c r="D49" s="16">
        <v>421.6</v>
      </c>
    </row>
    <row r="50" spans="1:4">
      <c r="A50" s="52"/>
      <c r="B50" s="52"/>
      <c r="C50" s="19">
        <v>0.9</v>
      </c>
      <c r="D50" s="16">
        <v>425.4</v>
      </c>
    </row>
    <row r="51" spans="1:4">
      <c r="A51" s="52"/>
      <c r="B51" s="52"/>
      <c r="C51" s="19">
        <v>0.7</v>
      </c>
      <c r="D51" s="16">
        <v>428.4</v>
      </c>
    </row>
    <row r="52" spans="1:4">
      <c r="B52" s="17"/>
      <c r="C52" s="16"/>
      <c r="D52" s="16"/>
    </row>
    <row r="53" spans="1:4">
      <c r="A53" s="20" t="s">
        <v>2</v>
      </c>
      <c r="B53" s="17"/>
      <c r="C53" s="16"/>
      <c r="D53" s="16"/>
    </row>
    <row r="54" spans="1:4">
      <c r="A54" s="20"/>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heetViews>
  <sheetFormatPr defaultRowHeight="15"/>
  <cols>
    <col min="1" max="1" width="5.42578125" customWidth="1"/>
    <col min="2" max="2" width="14.5703125" bestFit="1" customWidth="1"/>
    <col min="3" max="3" width="38.140625" bestFit="1" customWidth="1"/>
    <col min="4" max="4" width="31.140625" bestFit="1" customWidth="1"/>
    <col min="5" max="5" width="17.28515625" bestFit="1" customWidth="1"/>
  </cols>
  <sheetData>
    <row r="1" spans="1:6">
      <c r="A1" s="3" t="s">
        <v>215</v>
      </c>
    </row>
    <row r="2" spans="1:6">
      <c r="A2" s="3" t="s">
        <v>212</v>
      </c>
    </row>
    <row r="4" spans="1:6">
      <c r="A4" s="82"/>
      <c r="B4" s="83" t="s">
        <v>123</v>
      </c>
      <c r="C4" s="83" t="s">
        <v>124</v>
      </c>
      <c r="D4" s="83" t="s">
        <v>125</v>
      </c>
      <c r="E4" s="83" t="s">
        <v>126</v>
      </c>
    </row>
    <row r="5" spans="1:6">
      <c r="A5" s="84" t="s">
        <v>12</v>
      </c>
      <c r="B5" s="124">
        <v>0.18</v>
      </c>
      <c r="C5" s="124">
        <v>0.28999999999999998</v>
      </c>
      <c r="D5" s="124">
        <v>0.5</v>
      </c>
      <c r="E5" s="124">
        <v>0.03</v>
      </c>
      <c r="F5" s="123"/>
    </row>
    <row r="6" spans="1:6">
      <c r="B6" s="121"/>
      <c r="C6" s="121"/>
      <c r="D6" s="121"/>
      <c r="E6" s="121"/>
      <c r="F6" s="121"/>
    </row>
    <row r="35" spans="7:7">
      <c r="G35" s="14"/>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45"/>
  <sheetViews>
    <sheetView zoomScaleNormal="100" workbookViewId="0">
      <pane ySplit="4" topLeftCell="A125" activePane="bottomLeft" state="frozen"/>
      <selection activeCell="G35" sqref="G35"/>
      <selection pane="bottomLeft" activeCell="A136" sqref="A136"/>
    </sheetView>
  </sheetViews>
  <sheetFormatPr defaultRowHeight="15"/>
  <cols>
    <col min="1" max="1" width="8.85546875" style="30" customWidth="1"/>
    <col min="2" max="3" width="25.28515625" style="30" bestFit="1" customWidth="1"/>
    <col min="4" max="4" width="12.7109375" style="30" customWidth="1"/>
    <col min="5" max="5" width="25.7109375" style="30" bestFit="1" customWidth="1"/>
    <col min="6" max="6" width="13.85546875" style="30" customWidth="1"/>
    <col min="7" max="16384" width="9.140625" style="30"/>
  </cols>
  <sheetData>
    <row r="1" spans="1:6" ht="15.75">
      <c r="A1" s="86" t="s">
        <v>231</v>
      </c>
    </row>
    <row r="2" spans="1:6" ht="15.75">
      <c r="A2" s="86" t="s">
        <v>230</v>
      </c>
    </row>
    <row r="4" spans="1:6" ht="18.75">
      <c r="A4" s="86"/>
      <c r="B4" s="87" t="s">
        <v>281</v>
      </c>
      <c r="C4" s="87" t="s">
        <v>281</v>
      </c>
      <c r="D4" s="87" t="s">
        <v>282</v>
      </c>
      <c r="E4" s="88" t="s">
        <v>283</v>
      </c>
      <c r="F4" s="85" t="s">
        <v>280</v>
      </c>
    </row>
    <row r="5" spans="1:6" ht="15.75">
      <c r="A5" s="89">
        <v>38047</v>
      </c>
      <c r="B5" s="29">
        <v>7.9000000000000001E-2</v>
      </c>
      <c r="C5" s="90">
        <v>7.9000000000000001E-2</v>
      </c>
      <c r="D5" s="91"/>
      <c r="E5" s="91"/>
    </row>
    <row r="6" spans="1:6" ht="15.75">
      <c r="A6" s="89">
        <v>38078</v>
      </c>
      <c r="B6" s="29" t="s">
        <v>129</v>
      </c>
      <c r="C6" s="90">
        <v>8.7999999999999995E-2</v>
      </c>
      <c r="D6" s="91"/>
      <c r="E6" s="91"/>
    </row>
    <row r="7" spans="1:6" ht="15.75">
      <c r="A7" s="89">
        <v>38108</v>
      </c>
      <c r="B7" s="29" t="s">
        <v>129</v>
      </c>
      <c r="C7" s="90">
        <v>9.6999999999999989E-2</v>
      </c>
      <c r="D7" s="91"/>
      <c r="E7" s="91"/>
    </row>
    <row r="8" spans="1:6" ht="15.75">
      <c r="A8" s="89">
        <v>38139</v>
      </c>
      <c r="B8" s="29">
        <v>0.106</v>
      </c>
      <c r="C8" s="90">
        <v>0.106</v>
      </c>
      <c r="D8" s="91"/>
      <c r="E8" s="91"/>
    </row>
    <row r="9" spans="1:6" ht="15.75">
      <c r="A9" s="89">
        <v>38169</v>
      </c>
      <c r="B9" s="29" t="s">
        <v>129</v>
      </c>
      <c r="C9" s="90">
        <v>0.11166666666666666</v>
      </c>
      <c r="D9" s="91"/>
      <c r="E9" s="91"/>
    </row>
    <row r="10" spans="1:6" ht="15.75">
      <c r="A10" s="89">
        <v>38200</v>
      </c>
      <c r="B10" s="29" t="s">
        <v>129</v>
      </c>
      <c r="C10" s="90">
        <v>0.11733333333333333</v>
      </c>
      <c r="D10" s="91"/>
      <c r="E10" s="91"/>
    </row>
    <row r="11" spans="1:6" ht="15.75">
      <c r="A11" s="89">
        <v>38231</v>
      </c>
      <c r="B11" s="29">
        <v>0.12300000000000001</v>
      </c>
      <c r="C11" s="90">
        <v>0.12300000000000001</v>
      </c>
      <c r="D11" s="91"/>
      <c r="E11" s="91"/>
    </row>
    <row r="12" spans="1:6" ht="15.75">
      <c r="A12" s="89">
        <v>38261</v>
      </c>
      <c r="B12" s="29" t="s">
        <v>129</v>
      </c>
      <c r="C12" s="90">
        <v>0.13033333333333333</v>
      </c>
      <c r="D12" s="91"/>
      <c r="E12" s="91"/>
    </row>
    <row r="13" spans="1:6" ht="15.75">
      <c r="A13" s="89">
        <v>38292</v>
      </c>
      <c r="B13" s="29" t="s">
        <v>129</v>
      </c>
      <c r="C13" s="90">
        <v>0.13766666666666666</v>
      </c>
      <c r="D13" s="91"/>
      <c r="E13" s="91"/>
    </row>
    <row r="14" spans="1:6" ht="15.75">
      <c r="A14" s="89">
        <v>38322</v>
      </c>
      <c r="B14" s="29">
        <v>0.14499999999999999</v>
      </c>
      <c r="C14" s="90">
        <v>0.14499999999999999</v>
      </c>
      <c r="D14" s="91"/>
      <c r="E14" s="91"/>
    </row>
    <row r="15" spans="1:6" ht="15.75">
      <c r="A15" s="89">
        <v>38353</v>
      </c>
      <c r="B15" s="29" t="s">
        <v>129</v>
      </c>
      <c r="C15" s="90">
        <v>0.14333333333333334</v>
      </c>
      <c r="D15" s="91"/>
      <c r="E15" s="91"/>
    </row>
    <row r="16" spans="1:6" ht="15.75">
      <c r="A16" s="89">
        <v>38384</v>
      </c>
      <c r="B16" s="29" t="s">
        <v>129</v>
      </c>
      <c r="C16" s="90">
        <v>0.14166666666666669</v>
      </c>
      <c r="D16" s="91"/>
      <c r="E16" s="91"/>
    </row>
    <row r="17" spans="1:5" ht="15.75">
      <c r="A17" s="89">
        <v>38412</v>
      </c>
      <c r="B17" s="29">
        <v>0.14000000000000001</v>
      </c>
      <c r="C17" s="90">
        <v>0.14000000000000001</v>
      </c>
      <c r="D17" s="91"/>
      <c r="E17" s="91"/>
    </row>
    <row r="18" spans="1:5" ht="15.75">
      <c r="A18" s="89">
        <v>38443</v>
      </c>
      <c r="B18" s="29" t="s">
        <v>129</v>
      </c>
      <c r="C18" s="90">
        <v>0.13966666666666669</v>
      </c>
      <c r="D18" s="91"/>
      <c r="E18" s="91"/>
    </row>
    <row r="19" spans="1:5" ht="15.75">
      <c r="A19" s="89">
        <v>38473</v>
      </c>
      <c r="B19" s="29" t="s">
        <v>129</v>
      </c>
      <c r="C19" s="90">
        <v>0.13933333333333336</v>
      </c>
      <c r="D19" s="91"/>
      <c r="E19" s="91"/>
    </row>
    <row r="20" spans="1:5" ht="15.75">
      <c r="A20" s="89">
        <v>38504</v>
      </c>
      <c r="B20" s="29">
        <v>0.13900000000000001</v>
      </c>
      <c r="C20" s="90">
        <v>0.13900000000000001</v>
      </c>
      <c r="D20" s="91"/>
      <c r="E20" s="91"/>
    </row>
    <row r="21" spans="1:5" ht="15.75">
      <c r="A21" s="89">
        <v>38534</v>
      </c>
      <c r="B21" s="29" t="s">
        <v>129</v>
      </c>
      <c r="C21" s="90">
        <v>0.13533333333333333</v>
      </c>
      <c r="D21" s="91"/>
      <c r="E21" s="91"/>
    </row>
    <row r="22" spans="1:5" ht="15.75">
      <c r="A22" s="89">
        <v>38565</v>
      </c>
      <c r="B22" s="29" t="s">
        <v>129</v>
      </c>
      <c r="C22" s="90">
        <v>0.13166666666666665</v>
      </c>
      <c r="D22" s="91"/>
      <c r="E22" s="91"/>
    </row>
    <row r="23" spans="1:5" ht="15.75">
      <c r="A23" s="89">
        <v>38596</v>
      </c>
      <c r="B23" s="29">
        <v>0.128</v>
      </c>
      <c r="C23" s="90">
        <v>0.128</v>
      </c>
      <c r="D23" s="91"/>
      <c r="E23" s="91"/>
    </row>
    <row r="24" spans="1:5" ht="15.75">
      <c r="A24" s="89">
        <v>38626</v>
      </c>
      <c r="B24" s="29" t="s">
        <v>129</v>
      </c>
      <c r="C24" s="90">
        <v>0.12233333333333334</v>
      </c>
      <c r="D24" s="91"/>
      <c r="E24" s="91"/>
    </row>
    <row r="25" spans="1:5" ht="15.75">
      <c r="A25" s="89">
        <v>38657</v>
      </c>
      <c r="B25" s="29" t="s">
        <v>129</v>
      </c>
      <c r="C25" s="90">
        <v>0.11666666666666667</v>
      </c>
      <c r="D25" s="91"/>
      <c r="E25" s="91"/>
    </row>
    <row r="26" spans="1:5" ht="15.75">
      <c r="A26" s="89">
        <v>38687</v>
      </c>
      <c r="B26" s="29">
        <v>0.111</v>
      </c>
      <c r="C26" s="90">
        <v>0.111</v>
      </c>
      <c r="D26" s="91"/>
      <c r="E26" s="91"/>
    </row>
    <row r="27" spans="1:5" ht="15.75">
      <c r="A27" s="89">
        <v>38718</v>
      </c>
      <c r="B27" s="29" t="s">
        <v>129</v>
      </c>
      <c r="C27" s="90">
        <v>0.10500000000000001</v>
      </c>
      <c r="D27" s="91"/>
      <c r="E27" s="91"/>
    </row>
    <row r="28" spans="1:5" ht="15.75">
      <c r="A28" s="89">
        <v>38749</v>
      </c>
      <c r="B28" s="29" t="s">
        <v>129</v>
      </c>
      <c r="C28" s="90">
        <v>9.9000000000000019E-2</v>
      </c>
      <c r="D28" s="91"/>
      <c r="E28" s="91"/>
    </row>
    <row r="29" spans="1:5" ht="15.75">
      <c r="A29" s="89">
        <v>38777</v>
      </c>
      <c r="B29" s="29">
        <v>9.3000000000000013E-2</v>
      </c>
      <c r="C29" s="90">
        <v>9.3000000000000013E-2</v>
      </c>
      <c r="D29" s="91"/>
      <c r="E29" s="91"/>
    </row>
    <row r="30" spans="1:5" ht="15.75">
      <c r="A30" s="89">
        <v>38808</v>
      </c>
      <c r="B30" s="29" t="s">
        <v>129</v>
      </c>
      <c r="C30" s="90">
        <v>8.6000000000000007E-2</v>
      </c>
      <c r="D30" s="91"/>
      <c r="E30" s="91"/>
    </row>
    <row r="31" spans="1:5" ht="15.75">
      <c r="A31" s="89">
        <v>38838</v>
      </c>
      <c r="B31" s="29" t="s">
        <v>129</v>
      </c>
      <c r="C31" s="90">
        <v>7.9000000000000001E-2</v>
      </c>
      <c r="D31" s="91"/>
      <c r="E31" s="91"/>
    </row>
    <row r="32" spans="1:5" ht="15.75">
      <c r="A32" s="89">
        <v>38869</v>
      </c>
      <c r="B32" s="29">
        <v>7.2000000000000008E-2</v>
      </c>
      <c r="C32" s="90">
        <v>7.2000000000000008E-2</v>
      </c>
      <c r="D32" s="91"/>
      <c r="E32" s="91"/>
    </row>
    <row r="33" spans="1:7" ht="15.75">
      <c r="A33" s="89">
        <v>38899</v>
      </c>
      <c r="B33" s="29" t="s">
        <v>129</v>
      </c>
      <c r="C33" s="90">
        <v>6.9000000000000006E-2</v>
      </c>
      <c r="D33" s="91"/>
      <c r="E33" s="91"/>
    </row>
    <row r="34" spans="1:7" ht="15.75">
      <c r="A34" s="89">
        <v>38930</v>
      </c>
      <c r="B34" s="29" t="s">
        <v>129</v>
      </c>
      <c r="C34" s="90">
        <v>6.6000000000000003E-2</v>
      </c>
      <c r="D34" s="91"/>
      <c r="E34" s="91"/>
    </row>
    <row r="35" spans="1:7" ht="15.75">
      <c r="A35" s="89">
        <v>38961</v>
      </c>
      <c r="B35" s="29">
        <v>6.3E-2</v>
      </c>
      <c r="C35" s="90">
        <v>6.3E-2</v>
      </c>
      <c r="D35" s="91"/>
      <c r="E35" s="91"/>
      <c r="G35" s="114"/>
    </row>
    <row r="36" spans="1:7" ht="15.75">
      <c r="A36" s="89">
        <v>38991</v>
      </c>
      <c r="B36" s="29" t="s">
        <v>129</v>
      </c>
      <c r="C36" s="90">
        <v>6.1666666666666668E-2</v>
      </c>
      <c r="D36" s="91"/>
      <c r="E36" s="91"/>
    </row>
    <row r="37" spans="1:7" ht="15.75">
      <c r="A37" s="89">
        <v>39022</v>
      </c>
      <c r="B37" s="29" t="s">
        <v>129</v>
      </c>
      <c r="C37" s="90">
        <v>6.0333333333333336E-2</v>
      </c>
      <c r="D37" s="91"/>
      <c r="E37" s="91"/>
    </row>
    <row r="38" spans="1:7" ht="15.75">
      <c r="A38" s="89">
        <v>39052</v>
      </c>
      <c r="B38" s="29">
        <v>5.9000000000000004E-2</v>
      </c>
      <c r="C38" s="90">
        <v>5.9000000000000004E-2</v>
      </c>
      <c r="D38" s="91"/>
      <c r="E38" s="91"/>
    </row>
    <row r="39" spans="1:7" ht="15.75">
      <c r="A39" s="89">
        <v>39083</v>
      </c>
      <c r="B39" s="29" t="s">
        <v>129</v>
      </c>
      <c r="C39" s="90">
        <v>5.7000000000000002E-2</v>
      </c>
      <c r="D39" s="91"/>
      <c r="E39" s="91"/>
    </row>
    <row r="40" spans="1:7" ht="15.75">
      <c r="A40" s="89">
        <v>39114</v>
      </c>
      <c r="B40" s="29" t="s">
        <v>129</v>
      </c>
      <c r="C40" s="90">
        <v>5.5E-2</v>
      </c>
      <c r="D40" s="91"/>
      <c r="E40" s="91"/>
    </row>
    <row r="41" spans="1:7" ht="15.75">
      <c r="A41" s="89">
        <v>39142</v>
      </c>
      <c r="B41" s="29">
        <v>5.2999999999999999E-2</v>
      </c>
      <c r="C41" s="90">
        <v>5.2999999999999999E-2</v>
      </c>
      <c r="D41" s="91"/>
      <c r="E41" s="91"/>
    </row>
    <row r="42" spans="1:7" ht="15.75">
      <c r="A42" s="89">
        <v>39173</v>
      </c>
      <c r="B42" s="29" t="s">
        <v>129</v>
      </c>
      <c r="C42" s="90">
        <v>5.5E-2</v>
      </c>
      <c r="D42" s="91"/>
      <c r="E42" s="91"/>
    </row>
    <row r="43" spans="1:7" ht="15.75">
      <c r="A43" s="89">
        <v>39203</v>
      </c>
      <c r="B43" s="29" t="s">
        <v>129</v>
      </c>
      <c r="C43" s="90">
        <v>5.7000000000000002E-2</v>
      </c>
      <c r="D43" s="91"/>
      <c r="E43" s="91"/>
    </row>
    <row r="44" spans="1:7" ht="15.75">
      <c r="A44" s="89">
        <v>39234</v>
      </c>
      <c r="B44" s="29">
        <v>5.9000000000000004E-2</v>
      </c>
      <c r="C44" s="90">
        <v>5.9000000000000004E-2</v>
      </c>
      <c r="D44" s="91"/>
      <c r="E44" s="91"/>
    </row>
    <row r="45" spans="1:7" ht="15.75">
      <c r="A45" s="89">
        <v>39264</v>
      </c>
      <c r="B45" s="29" t="s">
        <v>129</v>
      </c>
      <c r="C45" s="90">
        <v>6.1000000000000006E-2</v>
      </c>
      <c r="D45" s="91"/>
      <c r="E45" s="91"/>
    </row>
    <row r="46" spans="1:7" ht="15.75">
      <c r="A46" s="89">
        <v>39295</v>
      </c>
      <c r="B46" s="29" t="s">
        <v>129</v>
      </c>
      <c r="C46" s="90">
        <v>6.3E-2</v>
      </c>
      <c r="D46" s="91"/>
      <c r="E46" s="91"/>
    </row>
    <row r="47" spans="1:7" ht="15.75">
      <c r="A47" s="89">
        <v>39326</v>
      </c>
      <c r="B47" s="29">
        <v>6.5000000000000002E-2</v>
      </c>
      <c r="C47" s="90">
        <v>6.5000000000000002E-2</v>
      </c>
      <c r="D47" s="91"/>
      <c r="E47" s="91"/>
    </row>
    <row r="48" spans="1:7" ht="15.75">
      <c r="A48" s="89">
        <v>39356</v>
      </c>
      <c r="B48" s="29" t="s">
        <v>129</v>
      </c>
      <c r="C48" s="90">
        <v>6.6000000000000003E-2</v>
      </c>
      <c r="D48" s="91"/>
      <c r="E48" s="91"/>
    </row>
    <row r="49" spans="1:5" ht="15.75">
      <c r="A49" s="89">
        <v>39387</v>
      </c>
      <c r="B49" s="29" t="s">
        <v>129</v>
      </c>
      <c r="C49" s="90">
        <v>6.7000000000000004E-2</v>
      </c>
      <c r="D49" s="91"/>
      <c r="E49" s="91"/>
    </row>
    <row r="50" spans="1:5" ht="15.75">
      <c r="A50" s="89">
        <v>39417</v>
      </c>
      <c r="B50" s="29">
        <v>6.8000000000000005E-2</v>
      </c>
      <c r="C50" s="90">
        <v>6.8000000000000005E-2</v>
      </c>
      <c r="D50" s="91"/>
      <c r="E50" s="91"/>
    </row>
    <row r="51" spans="1:5" ht="15.75">
      <c r="A51" s="89">
        <v>39448</v>
      </c>
      <c r="B51" s="29" t="s">
        <v>129</v>
      </c>
      <c r="C51" s="90">
        <v>7.3999999999999996E-2</v>
      </c>
      <c r="D51" s="91"/>
      <c r="E51" s="91"/>
    </row>
    <row r="52" spans="1:5" ht="15.75">
      <c r="A52" s="89">
        <v>39479</v>
      </c>
      <c r="B52" s="29" t="s">
        <v>129</v>
      </c>
      <c r="C52" s="90">
        <v>7.9999999999999988E-2</v>
      </c>
      <c r="D52" s="90"/>
      <c r="E52" s="91"/>
    </row>
    <row r="53" spans="1:5" ht="15.75">
      <c r="A53" s="89">
        <v>39508</v>
      </c>
      <c r="B53" s="29">
        <v>8.5999999999999993E-2</v>
      </c>
      <c r="C53" s="90">
        <v>8.5999999999999993E-2</v>
      </c>
      <c r="D53" s="90">
        <v>0.12328391894948254</v>
      </c>
      <c r="E53" s="91"/>
    </row>
    <row r="54" spans="1:5" ht="15.75">
      <c r="A54" s="89">
        <v>39539</v>
      </c>
      <c r="B54" s="29" t="s">
        <v>129</v>
      </c>
      <c r="C54" s="90">
        <v>8.8333333333333333E-2</v>
      </c>
      <c r="D54" s="90">
        <v>0.13259845142836091</v>
      </c>
      <c r="E54" s="91"/>
    </row>
    <row r="55" spans="1:5" ht="15.75">
      <c r="A55" s="89">
        <v>39569</v>
      </c>
      <c r="B55" s="29" t="s">
        <v>129</v>
      </c>
      <c r="C55" s="90">
        <v>9.0666666666666673E-2</v>
      </c>
      <c r="D55" s="90">
        <v>0.14086575035259052</v>
      </c>
      <c r="E55" s="91"/>
    </row>
    <row r="56" spans="1:5" ht="15.75">
      <c r="A56" s="89">
        <v>39600</v>
      </c>
      <c r="B56" s="29">
        <v>9.3000000000000013E-2</v>
      </c>
      <c r="C56" s="90">
        <v>9.3000000000000013E-2</v>
      </c>
      <c r="D56" s="90">
        <v>0.14318661075447037</v>
      </c>
      <c r="E56" s="91"/>
    </row>
    <row r="57" spans="1:5" ht="15.75">
      <c r="A57" s="89">
        <v>39630</v>
      </c>
      <c r="B57" s="29" t="s">
        <v>129</v>
      </c>
      <c r="C57" s="90">
        <v>9.133333333333335E-2</v>
      </c>
      <c r="D57" s="90">
        <v>0.13469094319698227</v>
      </c>
      <c r="E57" s="91"/>
    </row>
    <row r="58" spans="1:5" ht="15.75">
      <c r="A58" s="89">
        <v>39661</v>
      </c>
      <c r="B58" s="29" t="s">
        <v>129</v>
      </c>
      <c r="C58" s="90">
        <v>8.9666666666666686E-2</v>
      </c>
      <c r="D58" s="90">
        <v>0.13902209142772715</v>
      </c>
      <c r="E58" s="91"/>
    </row>
    <row r="59" spans="1:5" ht="15.75">
      <c r="A59" s="89">
        <v>39692</v>
      </c>
      <c r="B59" s="29">
        <v>8.8000000000000009E-2</v>
      </c>
      <c r="C59" s="90">
        <v>8.8000000000000009E-2</v>
      </c>
      <c r="D59" s="90">
        <v>0.12772634691018969</v>
      </c>
      <c r="E59" s="91"/>
    </row>
    <row r="60" spans="1:5" ht="15.75">
      <c r="A60" s="89">
        <v>39722</v>
      </c>
      <c r="B60" s="29" t="s">
        <v>129</v>
      </c>
      <c r="C60" s="90">
        <v>8.2333333333333342E-2</v>
      </c>
      <c r="D60" s="90">
        <v>0.12900256046168801</v>
      </c>
      <c r="E60" s="91"/>
    </row>
    <row r="61" spans="1:5" ht="15.75">
      <c r="A61" s="89">
        <v>39753</v>
      </c>
      <c r="B61" s="29" t="s">
        <v>129</v>
      </c>
      <c r="C61" s="90">
        <v>7.6666666666666675E-2</v>
      </c>
      <c r="D61" s="90">
        <v>0.12455971951589963</v>
      </c>
      <c r="E61" s="91"/>
    </row>
    <row r="62" spans="1:5" ht="15.75">
      <c r="A62" s="89">
        <v>39783</v>
      </c>
      <c r="B62" s="29">
        <v>7.0999999999999994E-2</v>
      </c>
      <c r="C62" s="90">
        <v>7.0999999999999994E-2</v>
      </c>
      <c r="D62" s="90">
        <v>0.11129648217714916</v>
      </c>
      <c r="E62" s="91"/>
    </row>
    <row r="63" spans="1:5" ht="15.75">
      <c r="A63" s="89">
        <v>39814</v>
      </c>
      <c r="B63" s="29" t="s">
        <v>129</v>
      </c>
      <c r="C63" s="90">
        <v>6.3666666666666663E-2</v>
      </c>
      <c r="D63" s="90">
        <v>9.6305950136957197E-2</v>
      </c>
      <c r="E63" s="91"/>
    </row>
    <row r="64" spans="1:5" ht="15.75">
      <c r="A64" s="89">
        <v>39845</v>
      </c>
      <c r="B64" s="29" t="s">
        <v>129</v>
      </c>
      <c r="C64" s="90">
        <v>5.6333333333333332E-2</v>
      </c>
      <c r="D64" s="90">
        <v>9.1498205066538052E-2</v>
      </c>
      <c r="E64" s="91"/>
    </row>
    <row r="65" spans="1:5" ht="15.75">
      <c r="A65" s="89">
        <v>39873</v>
      </c>
      <c r="B65" s="29">
        <v>4.9000000000000002E-2</v>
      </c>
      <c r="C65" s="90">
        <v>4.9000000000000002E-2</v>
      </c>
      <c r="D65" s="90">
        <v>7.3514143631159268E-2</v>
      </c>
      <c r="E65" s="91"/>
    </row>
    <row r="66" spans="1:5" ht="15.75">
      <c r="A66" s="89">
        <v>39904</v>
      </c>
      <c r="B66" s="29" t="s">
        <v>129</v>
      </c>
      <c r="C66" s="90">
        <v>4.7333333333333338E-2</v>
      </c>
      <c r="D66" s="90">
        <v>6.0849916623538336E-2</v>
      </c>
      <c r="E66" s="91"/>
    </row>
    <row r="67" spans="1:5" ht="15.75">
      <c r="A67" s="89">
        <v>39934</v>
      </c>
      <c r="B67" s="29" t="s">
        <v>129</v>
      </c>
      <c r="C67" s="90">
        <v>4.5666666666666675E-2</v>
      </c>
      <c r="D67" s="90">
        <v>4.8323271279223867E-2</v>
      </c>
      <c r="E67" s="91"/>
    </row>
    <row r="68" spans="1:5" ht="15.75">
      <c r="A68" s="89">
        <v>39965</v>
      </c>
      <c r="B68" s="29">
        <v>4.4000000000000004E-2</v>
      </c>
      <c r="C68" s="90">
        <v>4.4000000000000004E-2</v>
      </c>
      <c r="D68" s="90">
        <v>3.299800185019186E-2</v>
      </c>
      <c r="E68" s="91"/>
    </row>
    <row r="69" spans="1:5" ht="15.75">
      <c r="A69" s="89">
        <v>39995</v>
      </c>
      <c r="B69" s="29" t="s">
        <v>129</v>
      </c>
      <c r="C69" s="90">
        <v>4.1000000000000002E-2</v>
      </c>
      <c r="D69" s="90">
        <v>2.3175614460020588E-2</v>
      </c>
      <c r="E69" s="91"/>
    </row>
    <row r="70" spans="1:5" ht="15.75">
      <c r="A70" s="89">
        <v>40026</v>
      </c>
      <c r="B70" s="29" t="s">
        <v>129</v>
      </c>
      <c r="C70" s="90">
        <v>3.7999999999999999E-2</v>
      </c>
      <c r="D70" s="90">
        <v>1.6405471313993836E-2</v>
      </c>
      <c r="E70" s="91"/>
    </row>
    <row r="71" spans="1:5" ht="15.75">
      <c r="A71" s="89">
        <v>40057</v>
      </c>
      <c r="B71" s="29">
        <v>3.5000000000000003E-2</v>
      </c>
      <c r="C71" s="90">
        <v>3.5000000000000003E-2</v>
      </c>
      <c r="D71" s="90">
        <v>2.3761351164308664E-4</v>
      </c>
      <c r="E71" s="91"/>
    </row>
    <row r="72" spans="1:5" ht="15.75">
      <c r="A72" s="89">
        <v>40087</v>
      </c>
      <c r="B72" s="29">
        <v>2.6000000000000002E-2</v>
      </c>
      <c r="C72" s="90">
        <v>2.6000000000000002E-2</v>
      </c>
      <c r="D72" s="90">
        <v>-4.3386383387168381E-3</v>
      </c>
      <c r="E72" s="91"/>
    </row>
    <row r="73" spans="1:5" ht="15.75">
      <c r="A73" s="89">
        <v>40118</v>
      </c>
      <c r="B73" s="29">
        <v>2.6000000000000002E-2</v>
      </c>
      <c r="C73" s="90">
        <v>2.6000000000000002E-2</v>
      </c>
      <c r="D73" s="90">
        <v>-3.8945563508718806E-3</v>
      </c>
      <c r="E73" s="91"/>
    </row>
    <row r="74" spans="1:5" ht="15.75">
      <c r="A74" s="89">
        <v>40148</v>
      </c>
      <c r="B74" s="29">
        <v>2.5000000000000001E-2</v>
      </c>
      <c r="C74" s="90">
        <v>2.5000000000000001E-2</v>
      </c>
      <c r="D74" s="90">
        <v>-1.7481700994405602E-2</v>
      </c>
      <c r="E74" s="91"/>
    </row>
    <row r="75" spans="1:5" ht="15.75">
      <c r="A75" s="89">
        <v>40179</v>
      </c>
      <c r="B75" s="29">
        <v>2.1000000000000001E-2</v>
      </c>
      <c r="C75" s="90">
        <v>2.1000000000000001E-2</v>
      </c>
      <c r="D75" s="90">
        <v>-1.8652013478340002E-2</v>
      </c>
      <c r="E75" s="91"/>
    </row>
    <row r="76" spans="1:5" ht="15.75">
      <c r="A76" s="89">
        <v>40210</v>
      </c>
      <c r="B76" s="29">
        <v>1.6E-2</v>
      </c>
      <c r="C76" s="90">
        <v>1.6E-2</v>
      </c>
      <c r="D76" s="90">
        <v>-1.6334356551338969E-2</v>
      </c>
      <c r="E76" s="91"/>
    </row>
    <row r="77" spans="1:5" ht="15.75">
      <c r="A77" s="89">
        <v>40238</v>
      </c>
      <c r="B77" s="29">
        <v>2E-3</v>
      </c>
      <c r="C77" s="90">
        <v>2E-3</v>
      </c>
      <c r="D77" s="90">
        <v>-1.7265722931149252E-2</v>
      </c>
      <c r="E77" s="91"/>
    </row>
    <row r="78" spans="1:5" ht="15.75">
      <c r="A78" s="89">
        <v>40269</v>
      </c>
      <c r="B78" s="29">
        <v>-6.9999999999999993E-3</v>
      </c>
      <c r="C78" s="90">
        <v>-6.9999999999999993E-3</v>
      </c>
      <c r="D78" s="90">
        <v>-2.2117121919203453E-2</v>
      </c>
      <c r="E78" s="91"/>
    </row>
    <row r="79" spans="1:5" ht="15.75">
      <c r="A79" s="89">
        <v>40299</v>
      </c>
      <c r="B79" s="29">
        <v>-1.8000000000000002E-2</v>
      </c>
      <c r="C79" s="90">
        <v>-1.8000000000000002E-2</v>
      </c>
      <c r="D79" s="90">
        <v>-1.8203143675206368E-2</v>
      </c>
      <c r="E79" s="91"/>
    </row>
    <row r="80" spans="1:5" ht="15.75">
      <c r="A80" s="89">
        <v>40330</v>
      </c>
      <c r="B80" s="29">
        <v>-2.8999999999999998E-2</v>
      </c>
      <c r="C80" s="90">
        <v>-2.8999999999999998E-2</v>
      </c>
      <c r="D80" s="90">
        <v>-1.9603020483976885E-2</v>
      </c>
      <c r="E80" s="91"/>
    </row>
    <row r="81" spans="1:5" ht="15.75">
      <c r="A81" s="89">
        <v>40360</v>
      </c>
      <c r="B81" s="29">
        <v>-0.04</v>
      </c>
      <c r="C81" s="90">
        <v>-0.04</v>
      </c>
      <c r="D81" s="90">
        <v>-1.3825673528906846E-2</v>
      </c>
      <c r="E81" s="91"/>
    </row>
    <row r="82" spans="1:5" ht="15.75">
      <c r="A82" s="89">
        <v>40391</v>
      </c>
      <c r="B82" s="29">
        <v>-4.4999999999999998E-2</v>
      </c>
      <c r="C82" s="90">
        <v>-4.4999999999999998E-2</v>
      </c>
      <c r="D82" s="90">
        <v>-1.5630633019272699E-2</v>
      </c>
      <c r="E82" s="91"/>
    </row>
    <row r="83" spans="1:5" ht="15.75">
      <c r="A83" s="89">
        <v>40422</v>
      </c>
      <c r="B83" s="29">
        <v>-5.0999999999999997E-2</v>
      </c>
      <c r="C83" s="90">
        <v>-5.0999999999999997E-2</v>
      </c>
      <c r="D83" s="90">
        <v>-1.146783588362188E-2</v>
      </c>
      <c r="E83" s="91"/>
    </row>
    <row r="84" spans="1:5" ht="15.75">
      <c r="A84" s="89">
        <v>40452</v>
      </c>
      <c r="B84" s="29">
        <v>-4.8000000000000001E-2</v>
      </c>
      <c r="C84" s="90">
        <v>-4.8000000000000001E-2</v>
      </c>
      <c r="D84" s="90">
        <v>-8.9416886868168843E-3</v>
      </c>
      <c r="E84" s="91"/>
    </row>
    <row r="85" spans="1:5" ht="15.75">
      <c r="A85" s="89">
        <v>40483</v>
      </c>
      <c r="B85" s="29">
        <v>-5.2999999999999999E-2</v>
      </c>
      <c r="C85" s="90">
        <v>-5.2999999999999999E-2</v>
      </c>
      <c r="D85" s="90">
        <v>-2.1728387843003016E-2</v>
      </c>
      <c r="E85" s="91"/>
    </row>
    <row r="86" spans="1:5" ht="15.75">
      <c r="A86" s="89">
        <v>40513</v>
      </c>
      <c r="B86" s="29">
        <v>-6.0999999999999999E-2</v>
      </c>
      <c r="C86" s="90">
        <v>-6.0999999999999999E-2</v>
      </c>
      <c r="D86" s="90">
        <v>-1.9322710557881151E-2</v>
      </c>
      <c r="E86" s="91"/>
    </row>
    <row r="87" spans="1:5" ht="15.75">
      <c r="A87" s="89">
        <v>40544</v>
      </c>
      <c r="B87" s="29">
        <v>-6.6000000000000003E-2</v>
      </c>
      <c r="C87" s="90">
        <v>-6.6000000000000003E-2</v>
      </c>
      <c r="D87" s="90">
        <v>-3.0022696745660715E-2</v>
      </c>
      <c r="E87" s="91"/>
    </row>
    <row r="88" spans="1:5" ht="15.75">
      <c r="A88" s="89">
        <v>40575</v>
      </c>
      <c r="B88" s="29">
        <v>-6.9000000000000006E-2</v>
      </c>
      <c r="C88" s="90">
        <v>-6.9000000000000006E-2</v>
      </c>
      <c r="D88" s="90">
        <v>-4.0085323404212891E-2</v>
      </c>
      <c r="E88" s="91"/>
    </row>
    <row r="89" spans="1:5" ht="15.75">
      <c r="A89" s="89">
        <v>40603</v>
      </c>
      <c r="B89" s="29">
        <v>-7.5999999999999998E-2</v>
      </c>
      <c r="C89" s="90">
        <v>-7.5999999999999998E-2</v>
      </c>
      <c r="D89" s="90">
        <v>-4.6870496073840313E-2</v>
      </c>
      <c r="E89" s="91"/>
    </row>
    <row r="90" spans="1:5" ht="15.75">
      <c r="A90" s="89">
        <v>40634</v>
      </c>
      <c r="B90" s="29">
        <v>-8.900000000000001E-2</v>
      </c>
      <c r="C90" s="90">
        <v>-8.900000000000001E-2</v>
      </c>
      <c r="D90" s="90">
        <v>-4.6132685275061099E-2</v>
      </c>
      <c r="E90" s="91"/>
    </row>
    <row r="91" spans="1:5" ht="15.75">
      <c r="A91" s="89">
        <v>40664</v>
      </c>
      <c r="B91" s="29">
        <v>-9.4E-2</v>
      </c>
      <c r="C91" s="90">
        <v>-9.4E-2</v>
      </c>
      <c r="D91" s="90">
        <v>-5.321448149893316E-2</v>
      </c>
      <c r="E91" s="91"/>
    </row>
    <row r="92" spans="1:5" ht="15.75">
      <c r="A92" s="89">
        <v>40695</v>
      </c>
      <c r="B92" s="29">
        <v>-0.1</v>
      </c>
      <c r="C92" s="90">
        <v>-0.1</v>
      </c>
      <c r="D92" s="90">
        <v>-5.4582421463005071E-2</v>
      </c>
      <c r="E92" s="91"/>
    </row>
    <row r="93" spans="1:5" ht="15.75">
      <c r="A93" s="89">
        <v>40725</v>
      </c>
      <c r="B93" s="29" t="s">
        <v>129</v>
      </c>
      <c r="C93" s="91"/>
      <c r="D93" s="90">
        <v>-6.875022194619862E-2</v>
      </c>
      <c r="E93" s="91"/>
    </row>
    <row r="94" spans="1:5" ht="15.75">
      <c r="A94" s="89">
        <v>40756</v>
      </c>
      <c r="B94" s="29" t="s">
        <v>129</v>
      </c>
      <c r="C94" s="91"/>
      <c r="D94" s="90">
        <v>-6.0909407208485804E-2</v>
      </c>
      <c r="E94" s="91"/>
    </row>
    <row r="95" spans="1:5" ht="15.75">
      <c r="A95" s="89">
        <v>40787</v>
      </c>
      <c r="B95" s="29" t="s">
        <v>129</v>
      </c>
      <c r="C95" s="91"/>
      <c r="D95" s="90">
        <v>-6.4132262826127717E-2</v>
      </c>
      <c r="E95" s="91"/>
    </row>
    <row r="96" spans="1:5" ht="15.75">
      <c r="A96" s="89">
        <v>40817</v>
      </c>
      <c r="B96" s="29" t="s">
        <v>129</v>
      </c>
      <c r="C96" s="91"/>
      <c r="D96" s="90">
        <v>-6.4707890997177886E-2</v>
      </c>
      <c r="E96" s="91"/>
    </row>
    <row r="97" spans="1:6" ht="15.75">
      <c r="A97" s="89">
        <v>40848</v>
      </c>
      <c r="B97" s="29" t="s">
        <v>129</v>
      </c>
      <c r="C97" s="91"/>
      <c r="D97" s="90">
        <v>-6.1280808503076593E-2</v>
      </c>
      <c r="E97" s="91"/>
    </row>
    <row r="98" spans="1:6" ht="15.75">
      <c r="A98" s="89">
        <v>40878</v>
      </c>
      <c r="B98" s="29" t="s">
        <v>129</v>
      </c>
      <c r="C98" s="91"/>
      <c r="D98" s="90">
        <v>-6.0860440739386901E-2</v>
      </c>
      <c r="E98" s="91"/>
    </row>
    <row r="99" spans="1:6" ht="15.75">
      <c r="A99" s="89">
        <v>40909</v>
      </c>
      <c r="B99" s="29" t="s">
        <v>129</v>
      </c>
      <c r="C99" s="91"/>
      <c r="D99" s="90">
        <v>-5.2363162939618402E-2</v>
      </c>
      <c r="E99" s="91"/>
    </row>
    <row r="100" spans="1:6" ht="15.75">
      <c r="A100" s="89">
        <v>40940</v>
      </c>
      <c r="B100" s="29" t="s">
        <v>129</v>
      </c>
      <c r="C100" s="91"/>
      <c r="D100" s="90">
        <v>-3.9201596948685968E-2</v>
      </c>
      <c r="E100" s="91"/>
    </row>
    <row r="101" spans="1:6" ht="15.75">
      <c r="A101" s="89">
        <v>40969</v>
      </c>
      <c r="B101" s="29" t="s">
        <v>129</v>
      </c>
      <c r="C101" s="91"/>
      <c r="D101" s="90">
        <v>-4.0251978544084022E-2</v>
      </c>
      <c r="E101" s="91"/>
    </row>
    <row r="102" spans="1:6" ht="15.75">
      <c r="A102" s="89">
        <v>41000</v>
      </c>
      <c r="B102" s="29" t="s">
        <v>129</v>
      </c>
      <c r="C102" s="91"/>
      <c r="D102" s="90">
        <v>-4.105375380084797E-2</v>
      </c>
      <c r="E102" s="90">
        <v>-4.2000000000000003E-2</v>
      </c>
    </row>
    <row r="103" spans="1:6" ht="15.75">
      <c r="A103" s="89">
        <v>41030</v>
      </c>
      <c r="B103" s="29" t="s">
        <v>129</v>
      </c>
      <c r="C103" s="91"/>
      <c r="D103" s="90">
        <v>-3.8987761020248146E-2</v>
      </c>
      <c r="E103" s="90">
        <v>-4.0999999999999995E-2</v>
      </c>
    </row>
    <row r="104" spans="1:6" ht="15.75">
      <c r="A104" s="89">
        <v>41061</v>
      </c>
      <c r="B104" s="29" t="s">
        <v>129</v>
      </c>
      <c r="C104" s="91"/>
      <c r="D104" s="90">
        <v>-3.6308697448628746E-2</v>
      </c>
      <c r="E104" s="90">
        <v>-3.7999999999999999E-2</v>
      </c>
    </row>
    <row r="105" spans="1:6" ht="15.75">
      <c r="A105" s="89">
        <v>41091</v>
      </c>
      <c r="B105" s="29" t="s">
        <v>129</v>
      </c>
      <c r="C105" s="91"/>
      <c r="D105" s="90">
        <v>-2.6873538591953516E-2</v>
      </c>
      <c r="E105" s="90">
        <v>-4.2000000000000003E-2</v>
      </c>
    </row>
    <row r="106" spans="1:6" ht="15.75">
      <c r="A106" s="89">
        <v>41122</v>
      </c>
      <c r="B106" s="29" t="s">
        <v>129</v>
      </c>
      <c r="C106" s="91"/>
      <c r="D106" s="90">
        <v>-3.652015234259276E-2</v>
      </c>
      <c r="E106" s="90">
        <v>-4.4999999999999998E-2</v>
      </c>
      <c r="F106" s="31">
        <v>-3.587915335023395E-2</v>
      </c>
    </row>
    <row r="107" spans="1:6" ht="15.75">
      <c r="A107" s="89">
        <v>41153</v>
      </c>
      <c r="B107" s="29" t="s">
        <v>129</v>
      </c>
      <c r="C107" s="91"/>
      <c r="D107" s="90">
        <v>-2.8473652891846779E-2</v>
      </c>
      <c r="E107" s="90">
        <v>-4.2999999999999997E-2</v>
      </c>
      <c r="F107" s="31">
        <v>-3.5567132170945315E-2</v>
      </c>
    </row>
    <row r="108" spans="1:6" ht="15.75">
      <c r="A108" s="89">
        <v>41183</v>
      </c>
      <c r="B108" s="29" t="s">
        <v>129</v>
      </c>
      <c r="C108" s="91"/>
      <c r="D108" s="90">
        <v>-3.6804042081539645E-2</v>
      </c>
      <c r="E108" s="90">
        <v>-4.2000000000000003E-2</v>
      </c>
      <c r="F108" s="31">
        <v>-3.7491319728544692E-2</v>
      </c>
    </row>
    <row r="109" spans="1:6" ht="15.75">
      <c r="A109" s="89">
        <v>41214</v>
      </c>
      <c r="B109" s="29" t="s">
        <v>129</v>
      </c>
      <c r="C109" s="91"/>
      <c r="D109" s="90">
        <v>-3.4184228193979482E-2</v>
      </c>
      <c r="E109" s="90">
        <v>-4.4000000000000004E-2</v>
      </c>
      <c r="F109" s="31">
        <v>-4.0512691522781141E-2</v>
      </c>
    </row>
    <row r="110" spans="1:6" ht="15.75">
      <c r="A110" s="89">
        <v>41244</v>
      </c>
      <c r="B110" s="29" t="s">
        <v>129</v>
      </c>
      <c r="C110" s="91"/>
      <c r="D110" s="90">
        <v>-3.5283445047924356E-2</v>
      </c>
      <c r="E110" s="90">
        <v>-4.2999999999999997E-2</v>
      </c>
      <c r="F110" s="31">
        <v>-4.190569114797249E-2</v>
      </c>
    </row>
    <row r="111" spans="1:6" ht="15.75">
      <c r="A111" s="89">
        <v>41275</v>
      </c>
      <c r="B111" s="29" t="s">
        <v>129</v>
      </c>
      <c r="C111" s="91"/>
      <c r="D111" s="91"/>
      <c r="E111" s="90">
        <v>-4.0999999999999995E-2</v>
      </c>
      <c r="F111" s="31">
        <v>-3.1562953998651944E-2</v>
      </c>
    </row>
    <row r="112" spans="1:6" ht="15.75">
      <c r="A112" s="89">
        <v>41306</v>
      </c>
      <c r="B112" s="29" t="s">
        <v>129</v>
      </c>
      <c r="C112" s="91"/>
      <c r="D112" s="91"/>
      <c r="E112" s="90">
        <v>-3.7999999999999999E-2</v>
      </c>
      <c r="F112" s="31">
        <v>-3.4091351310292617E-2</v>
      </c>
    </row>
    <row r="113" spans="1:6" ht="15.75">
      <c r="A113" s="89">
        <v>41334</v>
      </c>
      <c r="B113" s="29" t="s">
        <v>129</v>
      </c>
      <c r="C113" s="91"/>
      <c r="D113" s="91"/>
      <c r="E113" s="90">
        <v>-3.5000000000000003E-2</v>
      </c>
      <c r="F113" s="31">
        <v>-3.2956972102663573E-2</v>
      </c>
    </row>
    <row r="114" spans="1:6" ht="15.75">
      <c r="A114" s="89">
        <v>41365</v>
      </c>
      <c r="B114" s="29" t="s">
        <v>129</v>
      </c>
      <c r="C114" s="91"/>
      <c r="D114" s="91"/>
      <c r="E114" s="90">
        <v>-3.3000000000000002E-2</v>
      </c>
      <c r="F114" s="31">
        <v>-3.6016980156843514E-2</v>
      </c>
    </row>
    <row r="115" spans="1:6" ht="15.75">
      <c r="A115" s="89">
        <v>41395</v>
      </c>
      <c r="B115" s="29" t="s">
        <v>129</v>
      </c>
      <c r="C115" s="91"/>
      <c r="D115" s="91"/>
      <c r="E115" s="90">
        <v>-3.3000000000000002E-2</v>
      </c>
      <c r="F115" s="31">
        <v>-3.6469221280266639E-2</v>
      </c>
    </row>
    <row r="116" spans="1:6" ht="15.75">
      <c r="A116" s="89">
        <v>41426</v>
      </c>
      <c r="B116" s="29" t="s">
        <v>129</v>
      </c>
      <c r="C116" s="91"/>
      <c r="D116" s="91"/>
      <c r="E116" s="90">
        <v>-3.3000000000000002E-2</v>
      </c>
      <c r="F116" s="31">
        <v>-3.6772324168564463E-2</v>
      </c>
    </row>
    <row r="117" spans="1:6" ht="15.75">
      <c r="A117" s="89">
        <v>41456</v>
      </c>
      <c r="B117" s="29" t="s">
        <v>129</v>
      </c>
      <c r="C117" s="91"/>
      <c r="D117" s="91"/>
      <c r="E117" s="90">
        <v>-3.2000000000000001E-2</v>
      </c>
      <c r="F117" s="31">
        <v>-3.7501896101089449E-2</v>
      </c>
    </row>
    <row r="118" spans="1:6" ht="15.75">
      <c r="A118" s="89">
        <v>41487</v>
      </c>
      <c r="B118" s="29" t="s">
        <v>129</v>
      </c>
      <c r="C118" s="91"/>
      <c r="D118" s="91"/>
      <c r="E118" s="90">
        <v>-3.2000000000000001E-2</v>
      </c>
      <c r="F118" s="31">
        <v>-3.5635263710144693E-2</v>
      </c>
    </row>
    <row r="119" spans="1:6" ht="15.75">
      <c r="A119" s="89">
        <v>41518</v>
      </c>
      <c r="B119" s="29" t="s">
        <v>129</v>
      </c>
      <c r="C119" s="91"/>
      <c r="D119" s="91"/>
      <c r="E119" s="90">
        <v>-3.2000000000000001E-2</v>
      </c>
      <c r="F119" s="31">
        <v>-3.9130658258510365E-2</v>
      </c>
    </row>
    <row r="120" spans="1:6" ht="15.75">
      <c r="A120" s="89">
        <v>41548</v>
      </c>
      <c r="B120" s="29" t="s">
        <v>129</v>
      </c>
      <c r="C120" s="91"/>
      <c r="D120" s="91"/>
      <c r="E120" s="90">
        <v>-3.1E-2</v>
      </c>
      <c r="F120" s="31">
        <v>-3.6800046688194588E-2</v>
      </c>
    </row>
    <row r="121" spans="1:6" ht="15.75">
      <c r="A121" s="89">
        <v>41579</v>
      </c>
      <c r="B121" s="29" t="s">
        <v>129</v>
      </c>
      <c r="C121" s="91"/>
      <c r="D121" s="91"/>
      <c r="E121" s="90">
        <v>-2.7000000000000003E-2</v>
      </c>
      <c r="F121" s="31">
        <v>-3.4472953825318453E-2</v>
      </c>
    </row>
    <row r="122" spans="1:6" ht="15.75">
      <c r="A122" s="89">
        <v>41609</v>
      </c>
      <c r="B122" s="29" t="s">
        <v>129</v>
      </c>
      <c r="C122" s="91"/>
      <c r="D122" s="91"/>
      <c r="E122" s="90">
        <v>-2.6000000000000002E-2</v>
      </c>
      <c r="F122" s="31">
        <v>-3.351760402878845E-2</v>
      </c>
    </row>
    <row r="123" spans="1:6" ht="15.75">
      <c r="A123" s="89">
        <v>41640</v>
      </c>
      <c r="B123" s="29" t="s">
        <v>129</v>
      </c>
      <c r="C123" s="91"/>
      <c r="D123" s="91"/>
      <c r="E123" s="90">
        <v>-2.5000000000000001E-2</v>
      </c>
      <c r="F123" s="31">
        <v>-4.0736364533725755E-2</v>
      </c>
    </row>
    <row r="124" spans="1:6" ht="15.75">
      <c r="A124" s="89">
        <v>41671</v>
      </c>
      <c r="B124" s="29" t="s">
        <v>129</v>
      </c>
      <c r="C124" s="91"/>
      <c r="D124" s="91"/>
      <c r="E124" s="90">
        <v>-2.5000000000000001E-2</v>
      </c>
      <c r="F124" s="31">
        <v>-3.7862310911392361E-2</v>
      </c>
    </row>
    <row r="125" spans="1:6" ht="15.75">
      <c r="A125" s="89">
        <v>41699</v>
      </c>
      <c r="B125" s="29" t="s">
        <v>129</v>
      </c>
      <c r="C125" s="91"/>
      <c r="D125" s="91"/>
      <c r="E125" s="90">
        <v>-0.03</v>
      </c>
      <c r="F125" s="31">
        <v>-3.9485504900786728E-2</v>
      </c>
    </row>
    <row r="126" spans="1:6" ht="15.75">
      <c r="A126" s="89">
        <v>41730</v>
      </c>
      <c r="B126" s="29" t="s">
        <v>129</v>
      </c>
      <c r="C126" s="91"/>
      <c r="D126" s="91"/>
      <c r="E126" s="90">
        <v>-0.03</v>
      </c>
      <c r="F126" s="31">
        <v>-3.465615489677154E-2</v>
      </c>
    </row>
    <row r="127" spans="1:6" ht="15.75">
      <c r="A127" s="89">
        <v>41760</v>
      </c>
      <c r="B127" s="29" t="s">
        <v>129</v>
      </c>
      <c r="C127" s="91"/>
      <c r="D127" s="91"/>
      <c r="E127" s="90">
        <v>-2.7999999999999997E-2</v>
      </c>
      <c r="F127" s="31">
        <v>-3.2418833241516398E-2</v>
      </c>
    </row>
    <row r="128" spans="1:6" ht="15.75">
      <c r="A128" s="89">
        <v>41791</v>
      </c>
      <c r="B128" s="29" t="s">
        <v>129</v>
      </c>
      <c r="C128" s="91"/>
      <c r="D128" s="91"/>
      <c r="E128" s="90">
        <v>-2.7999999999999997E-2</v>
      </c>
      <c r="F128" s="31">
        <v>-2.7649175255369363E-2</v>
      </c>
    </row>
    <row r="129" spans="1:5" ht="15.75">
      <c r="A129" s="89">
        <v>41821</v>
      </c>
      <c r="B129" s="29" t="s">
        <v>129</v>
      </c>
      <c r="C129" s="91"/>
      <c r="D129" s="91"/>
      <c r="E129" s="90">
        <v>-2.6000000000000002E-2</v>
      </c>
    </row>
    <row r="130" spans="1:5" ht="15.75">
      <c r="A130" s="89">
        <v>41852</v>
      </c>
      <c r="B130" s="29" t="s">
        <v>129</v>
      </c>
      <c r="C130" s="91"/>
      <c r="D130" s="91"/>
      <c r="E130" s="90">
        <v>-2.4E-2</v>
      </c>
    </row>
    <row r="131" spans="1:5" ht="15.75">
      <c r="A131" s="89">
        <v>41883</v>
      </c>
      <c r="B131" s="29"/>
      <c r="C131" s="91"/>
      <c r="D131" s="91"/>
      <c r="E131" s="91"/>
    </row>
    <row r="132" spans="1:5" ht="15.75">
      <c r="A132" s="91"/>
      <c r="B132" s="91"/>
      <c r="C132" s="91"/>
      <c r="D132" s="91"/>
      <c r="E132" s="91"/>
    </row>
    <row r="133" spans="1:5" ht="15.75">
      <c r="A133" s="91" t="s">
        <v>127</v>
      </c>
      <c r="B133" s="91"/>
      <c r="C133" s="91"/>
      <c r="D133" s="91"/>
      <c r="E133" s="91"/>
    </row>
    <row r="134" spans="1:5" ht="15.75">
      <c r="A134" s="92" t="s">
        <v>128</v>
      </c>
      <c r="B134" s="91"/>
      <c r="C134" s="91"/>
      <c r="D134" s="91"/>
      <c r="E134" s="91"/>
    </row>
    <row r="135" spans="1:5" ht="15.75">
      <c r="A135" s="92" t="s">
        <v>377</v>
      </c>
      <c r="B135" s="91"/>
      <c r="C135" s="91"/>
      <c r="D135" s="91"/>
      <c r="E135" s="91"/>
    </row>
    <row r="136" spans="1:5" ht="15.75">
      <c r="A136" s="92" t="s">
        <v>130</v>
      </c>
      <c r="B136" s="91"/>
      <c r="C136" s="91"/>
      <c r="D136" s="91"/>
      <c r="E136" s="91"/>
    </row>
    <row r="137" spans="1:5" ht="15.75">
      <c r="A137" s="92" t="s">
        <v>131</v>
      </c>
      <c r="B137" s="91"/>
      <c r="C137" s="91"/>
      <c r="D137" s="91"/>
      <c r="E137" s="91"/>
    </row>
    <row r="138" spans="1:5" ht="15.75">
      <c r="A138" s="92" t="s">
        <v>132</v>
      </c>
      <c r="B138" s="91"/>
      <c r="C138" s="91"/>
      <c r="D138" s="91"/>
      <c r="E138" s="91"/>
    </row>
    <row r="139" spans="1:5" ht="15.75">
      <c r="A139" s="92" t="s">
        <v>133</v>
      </c>
      <c r="B139" s="91"/>
      <c r="C139" s="91"/>
      <c r="D139" s="91"/>
      <c r="E139" s="91"/>
    </row>
    <row r="140" spans="1:5" ht="15.75">
      <c r="A140" s="91"/>
      <c r="B140" s="91"/>
      <c r="C140" s="91"/>
      <c r="D140" s="91"/>
      <c r="E140" s="91"/>
    </row>
    <row r="141" spans="1:5" ht="15.75">
      <c r="A141" s="91"/>
      <c r="B141" s="91"/>
      <c r="C141" s="91"/>
      <c r="D141" s="91"/>
      <c r="E141" s="91"/>
    </row>
    <row r="142" spans="1:5" ht="15.75">
      <c r="A142" s="91"/>
      <c r="B142" s="91"/>
      <c r="C142" s="91"/>
      <c r="D142" s="91"/>
      <c r="E142" s="91"/>
    </row>
    <row r="143" spans="1:5" ht="15.75">
      <c r="A143" s="91"/>
      <c r="B143" s="91"/>
      <c r="C143" s="91"/>
      <c r="D143" s="91"/>
      <c r="E143" s="91"/>
    </row>
    <row r="144" spans="1:5" ht="15.75">
      <c r="A144" s="91"/>
      <c r="B144" s="91"/>
      <c r="C144" s="91"/>
      <c r="D144" s="91"/>
      <c r="E144" s="91"/>
    </row>
    <row r="145" spans="1:5" ht="15.75">
      <c r="A145" s="91"/>
      <c r="B145" s="91"/>
      <c r="C145" s="91"/>
      <c r="D145" s="91"/>
      <c r="E145" s="91"/>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T35"/>
  <sheetViews>
    <sheetView workbookViewId="0">
      <selection activeCell="A9" sqref="A9"/>
    </sheetView>
  </sheetViews>
  <sheetFormatPr defaultRowHeight="15"/>
  <cols>
    <col min="1" max="1" width="35.85546875" customWidth="1"/>
    <col min="2" max="3" width="9.85546875" customWidth="1"/>
    <col min="4" max="4" width="10.28515625" customWidth="1"/>
  </cols>
  <sheetData>
    <row r="1" spans="1:46">
      <c r="A1" s="3" t="s">
        <v>285</v>
      </c>
    </row>
    <row r="2" spans="1:46">
      <c r="A2" s="3" t="s">
        <v>378</v>
      </c>
    </row>
    <row r="4" spans="1:46">
      <c r="A4" s="53"/>
      <c r="B4" s="97">
        <v>40634</v>
      </c>
      <c r="C4" s="97">
        <v>40664</v>
      </c>
      <c r="D4" s="97">
        <v>40695</v>
      </c>
      <c r="E4" s="97">
        <v>40725</v>
      </c>
      <c r="F4" s="98">
        <v>40756</v>
      </c>
      <c r="G4" s="98">
        <v>40787</v>
      </c>
      <c r="H4" s="98">
        <v>40817</v>
      </c>
      <c r="I4" s="98">
        <v>40848</v>
      </c>
      <c r="J4" s="98">
        <v>40878</v>
      </c>
      <c r="K4" s="98">
        <v>40909</v>
      </c>
      <c r="L4" s="98">
        <v>40940</v>
      </c>
      <c r="M4" s="98">
        <v>40969</v>
      </c>
      <c r="N4" s="98">
        <v>41000</v>
      </c>
      <c r="O4" s="98">
        <v>41030</v>
      </c>
      <c r="P4" s="98">
        <v>41061</v>
      </c>
      <c r="Q4" s="98">
        <v>41091</v>
      </c>
      <c r="R4" s="98">
        <v>41122</v>
      </c>
      <c r="S4" s="98">
        <v>41153</v>
      </c>
      <c r="T4" s="98">
        <v>41183</v>
      </c>
      <c r="U4" s="98">
        <v>41214</v>
      </c>
      <c r="V4" s="98">
        <v>41244</v>
      </c>
      <c r="W4" s="98">
        <v>41275</v>
      </c>
      <c r="X4" s="98">
        <v>41306</v>
      </c>
      <c r="Y4" s="98">
        <v>41334</v>
      </c>
      <c r="Z4" s="98">
        <v>41365</v>
      </c>
      <c r="AA4" s="98">
        <v>41395</v>
      </c>
      <c r="AB4" s="98">
        <v>41426</v>
      </c>
      <c r="AC4" s="98">
        <v>41456</v>
      </c>
      <c r="AD4" s="98">
        <v>41487</v>
      </c>
      <c r="AE4" s="98">
        <v>41518</v>
      </c>
      <c r="AF4" s="98">
        <v>41548</v>
      </c>
      <c r="AG4" s="98">
        <v>41579</v>
      </c>
      <c r="AH4" s="98">
        <v>41609</v>
      </c>
      <c r="AI4" s="98">
        <v>41640</v>
      </c>
      <c r="AJ4" s="98">
        <v>41671</v>
      </c>
      <c r="AK4" s="98">
        <v>41699</v>
      </c>
      <c r="AL4" s="98">
        <v>41730</v>
      </c>
      <c r="AM4" s="98">
        <v>41760</v>
      </c>
      <c r="AN4" s="98">
        <v>41791</v>
      </c>
      <c r="AO4" s="98">
        <v>41821</v>
      </c>
      <c r="AP4" s="98">
        <v>41852</v>
      </c>
      <c r="AQ4" s="98">
        <v>41883</v>
      </c>
      <c r="AR4" s="98"/>
      <c r="AS4" s="10"/>
      <c r="AT4" s="10"/>
    </row>
    <row r="5" spans="1:46" s="15" customFormat="1">
      <c r="A5" s="25" t="s">
        <v>379</v>
      </c>
      <c r="B5" s="94">
        <v>3904</v>
      </c>
      <c r="C5" s="94">
        <v>3340</v>
      </c>
      <c r="D5" s="94">
        <v>4096</v>
      </c>
      <c r="E5" s="94">
        <v>3928</v>
      </c>
      <c r="F5" s="94">
        <v>4074</v>
      </c>
      <c r="G5" s="94">
        <v>3775</v>
      </c>
      <c r="H5" s="94">
        <v>3540</v>
      </c>
      <c r="I5" s="94">
        <v>3753</v>
      </c>
      <c r="J5" s="94">
        <v>3741</v>
      </c>
      <c r="K5" s="94">
        <v>3211</v>
      </c>
      <c r="L5" s="94">
        <v>2983</v>
      </c>
      <c r="M5" s="94">
        <v>3922</v>
      </c>
      <c r="N5" s="94">
        <v>2963</v>
      </c>
      <c r="O5" s="94">
        <v>3406</v>
      </c>
      <c r="P5" s="94">
        <v>3136</v>
      </c>
      <c r="Q5" s="94">
        <v>3359</v>
      </c>
      <c r="R5" s="94">
        <v>2878</v>
      </c>
      <c r="S5" s="94">
        <v>2865</v>
      </c>
      <c r="T5" s="99">
        <v>3247</v>
      </c>
      <c r="U5" s="99">
        <v>2853</v>
      </c>
      <c r="V5" s="99">
        <v>3252</v>
      </c>
      <c r="W5" s="99">
        <v>3285</v>
      </c>
      <c r="X5" s="99">
        <v>2939</v>
      </c>
      <c r="Y5" s="99">
        <v>3905</v>
      </c>
      <c r="Z5" s="99">
        <v>3327</v>
      </c>
      <c r="AA5" s="99">
        <v>3357</v>
      </c>
      <c r="AB5" s="99">
        <v>3563</v>
      </c>
      <c r="AC5" s="99">
        <v>3844</v>
      </c>
      <c r="AD5" s="99">
        <v>3017</v>
      </c>
      <c r="AE5" s="99">
        <v>3285</v>
      </c>
      <c r="AF5" s="99">
        <v>4248</v>
      </c>
      <c r="AG5" s="99">
        <v>4026</v>
      </c>
      <c r="AH5" s="99">
        <v>4180</v>
      </c>
      <c r="AI5" s="99">
        <v>3753</v>
      </c>
      <c r="AJ5" s="99">
        <v>3633</v>
      </c>
      <c r="AK5" s="99">
        <v>4265</v>
      </c>
      <c r="AL5" s="99">
        <v>4077</v>
      </c>
      <c r="AM5" s="99">
        <v>4255</v>
      </c>
      <c r="AN5" s="99">
        <v>4796</v>
      </c>
      <c r="AO5" s="99">
        <v>4672</v>
      </c>
      <c r="AP5" s="99">
        <v>3691</v>
      </c>
      <c r="AQ5" s="99">
        <v>4807</v>
      </c>
      <c r="AR5" s="93"/>
    </row>
    <row r="6" spans="1:46" s="15" customFormat="1">
      <c r="A6" s="25" t="s">
        <v>380</v>
      </c>
      <c r="B6" s="93">
        <v>-4105</v>
      </c>
      <c r="C6" s="93">
        <v>-3999</v>
      </c>
      <c r="D6" s="93">
        <v>-4093</v>
      </c>
      <c r="E6" s="93">
        <v>-4082</v>
      </c>
      <c r="F6" s="93">
        <v>-3861</v>
      </c>
      <c r="G6" s="93">
        <v>-4317</v>
      </c>
      <c r="H6" s="93">
        <v>-4110</v>
      </c>
      <c r="I6" s="93">
        <v>-3930</v>
      </c>
      <c r="J6" s="93">
        <v>-4463</v>
      </c>
      <c r="K6" s="93">
        <v>-4243</v>
      </c>
      <c r="L6" s="93">
        <v>-3460</v>
      </c>
      <c r="M6" s="93">
        <v>-4371</v>
      </c>
      <c r="N6" s="93">
        <v>-3724</v>
      </c>
      <c r="O6" s="93">
        <v>-3711</v>
      </c>
      <c r="P6" s="93">
        <v>-3595</v>
      </c>
      <c r="Q6" s="93">
        <v>-3918</v>
      </c>
      <c r="R6" s="93">
        <v>-3326</v>
      </c>
      <c r="S6" s="93">
        <v>-3238</v>
      </c>
      <c r="T6" s="93">
        <v>-3497</v>
      </c>
      <c r="U6" s="93">
        <v>-3284</v>
      </c>
      <c r="V6" s="93">
        <v>-4032</v>
      </c>
      <c r="W6" s="93">
        <v>-3548</v>
      </c>
      <c r="X6" s="93">
        <v>-3164</v>
      </c>
      <c r="Y6" s="93">
        <v>-3658</v>
      </c>
      <c r="Z6" s="93">
        <v>-3710</v>
      </c>
      <c r="AA6" s="93">
        <v>-3700</v>
      </c>
      <c r="AB6" s="93">
        <v>-3429</v>
      </c>
      <c r="AC6" s="93">
        <v>-4094</v>
      </c>
      <c r="AD6" s="93">
        <v>-3630</v>
      </c>
      <c r="AE6" s="93">
        <v>-3834</v>
      </c>
      <c r="AF6" s="93">
        <v>-4410</v>
      </c>
      <c r="AG6" s="93">
        <v>-3828</v>
      </c>
      <c r="AH6" s="93">
        <v>-4320</v>
      </c>
      <c r="AI6" s="93">
        <v>-4189</v>
      </c>
      <c r="AJ6" s="93">
        <v>-3622</v>
      </c>
      <c r="AK6" s="93">
        <v>-4820</v>
      </c>
      <c r="AL6" s="93">
        <v>-4530</v>
      </c>
      <c r="AM6" s="93">
        <v>-4250</v>
      </c>
      <c r="AN6" s="93">
        <v>-4693</v>
      </c>
      <c r="AO6" s="99">
        <v>-4610</v>
      </c>
      <c r="AP6" s="99">
        <v>-4062</v>
      </c>
      <c r="AQ6" s="99">
        <v>-4970</v>
      </c>
      <c r="AR6" s="93"/>
    </row>
    <row r="7" spans="1:46" s="15" customFormat="1">
      <c r="A7" s="25" t="s">
        <v>284</v>
      </c>
      <c r="B7" s="93"/>
      <c r="C7" s="93"/>
      <c r="D7" s="93"/>
      <c r="E7" s="93"/>
      <c r="F7" s="93"/>
      <c r="G7" s="95">
        <v>-965.38055481293532</v>
      </c>
      <c r="H7" s="93"/>
      <c r="I7" s="93"/>
      <c r="J7" s="95">
        <v>-471.7212182337401</v>
      </c>
      <c r="K7" s="93"/>
      <c r="L7" s="93"/>
      <c r="M7" s="95">
        <v>-267.19946118061586</v>
      </c>
      <c r="N7" s="93"/>
      <c r="O7" s="93"/>
      <c r="P7" s="95">
        <v>-825.0630270656178</v>
      </c>
      <c r="Q7" s="93"/>
      <c r="R7" s="93"/>
      <c r="S7" s="95">
        <v>-868.18935899979476</v>
      </c>
      <c r="T7" s="93"/>
      <c r="U7" s="93"/>
      <c r="V7" s="95">
        <v>-1142.5004311528623</v>
      </c>
      <c r="W7" s="93"/>
      <c r="X7" s="93"/>
      <c r="Y7" s="95">
        <v>-507.12482429419248</v>
      </c>
      <c r="Z7" s="93"/>
      <c r="AA7" s="93"/>
      <c r="AB7" s="95">
        <v>-812.616669253292</v>
      </c>
      <c r="AC7" s="93"/>
      <c r="AD7" s="93"/>
      <c r="AE7" s="95">
        <v>-1094.4373741672914</v>
      </c>
      <c r="AF7" s="93"/>
      <c r="AG7" s="93"/>
      <c r="AH7" s="95">
        <v>-437.15383734045133</v>
      </c>
      <c r="AI7" s="93"/>
      <c r="AJ7" s="93"/>
      <c r="AK7" s="95">
        <v>-42.174421289219687</v>
      </c>
      <c r="AL7" s="93"/>
      <c r="AM7" s="93"/>
      <c r="AN7" s="95">
        <v>158.50740243810432</v>
      </c>
      <c r="AO7" s="93"/>
      <c r="AP7" s="93"/>
      <c r="AQ7" s="93">
        <v>-42</v>
      </c>
      <c r="AR7" s="93"/>
    </row>
    <row r="8" spans="1:46" s="15" customFormat="1">
      <c r="A8" s="25" t="s">
        <v>381</v>
      </c>
      <c r="B8" s="93"/>
      <c r="C8" s="93"/>
      <c r="D8" s="93">
        <v>-856</v>
      </c>
      <c r="E8" s="93"/>
      <c r="F8" s="93"/>
      <c r="G8" s="93">
        <v>-483</v>
      </c>
      <c r="H8" s="93"/>
      <c r="I8" s="93"/>
      <c r="J8" s="93">
        <v>-1471</v>
      </c>
      <c r="K8" s="93"/>
      <c r="L8" s="93"/>
      <c r="M8" s="93">
        <v>-1956</v>
      </c>
      <c r="N8" s="93"/>
      <c r="O8" s="93"/>
      <c r="P8" s="93">
        <v>-1524</v>
      </c>
      <c r="Q8" s="93"/>
      <c r="R8" s="93"/>
      <c r="S8" s="93">
        <v>-1380</v>
      </c>
      <c r="T8" s="93"/>
      <c r="U8" s="93"/>
      <c r="V8" s="93">
        <v>-1461</v>
      </c>
      <c r="W8" s="93"/>
      <c r="X8" s="93"/>
      <c r="Y8" s="93">
        <v>-240</v>
      </c>
      <c r="Z8" s="93"/>
      <c r="AA8" s="93"/>
      <c r="AB8" s="93">
        <v>-593</v>
      </c>
      <c r="AC8" s="93"/>
      <c r="AD8" s="93"/>
      <c r="AE8" s="93">
        <v>-1412</v>
      </c>
      <c r="AF8" s="93"/>
      <c r="AG8" s="93"/>
      <c r="AH8" s="93">
        <v>-103</v>
      </c>
      <c r="AI8" s="93"/>
      <c r="AJ8" s="93"/>
      <c r="AK8" s="93">
        <v>-979</v>
      </c>
      <c r="AL8" s="93"/>
      <c r="AM8" s="93"/>
      <c r="AN8" s="96">
        <v>-346</v>
      </c>
      <c r="AO8" s="96"/>
      <c r="AP8" s="96"/>
      <c r="AQ8" s="96">
        <v>-473</v>
      </c>
      <c r="AR8" s="96"/>
    </row>
    <row r="9" spans="1:46">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row>
    <row r="10" spans="1:46">
      <c r="A10" s="100" t="s">
        <v>127</v>
      </c>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row>
    <row r="11" spans="1:46">
      <c r="A11" s="72" t="s">
        <v>134</v>
      </c>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row>
    <row r="12" spans="1:46">
      <c r="A12" s="14" t="s">
        <v>135</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row>
    <row r="13" spans="1:46">
      <c r="A13" s="14" t="s">
        <v>136</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row>
    <row r="14" spans="1:46">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row>
    <row r="15" spans="1:46">
      <c r="A15" s="14"/>
      <c r="AR15" s="14"/>
    </row>
    <row r="16" spans="1:46">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row>
    <row r="17" spans="1:44">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row>
    <row r="18" spans="1:44">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row>
    <row r="19" spans="1:44">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row>
    <row r="20" spans="1:44">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44">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row>
    <row r="22" spans="1:44">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row>
    <row r="23" spans="1:44">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row>
    <row r="35" spans="7:7">
      <c r="G35" s="1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L35"/>
  <sheetViews>
    <sheetView workbookViewId="0">
      <pane xSplit="1" ySplit="4" topLeftCell="B5" activePane="bottomRight" state="frozen"/>
      <selection activeCell="G35" sqref="G35"/>
      <selection pane="topRight" activeCell="G35" sqref="G35"/>
      <selection pane="bottomLeft" activeCell="G35" sqref="G35"/>
      <selection pane="bottomRight" activeCell="A4" sqref="A4:XFD4"/>
    </sheetView>
  </sheetViews>
  <sheetFormatPr defaultRowHeight="15"/>
  <cols>
    <col min="1" max="1" width="35.7109375" style="103" customWidth="1"/>
    <col min="2" max="16384" width="9.140625" style="103"/>
  </cols>
  <sheetData>
    <row r="1" spans="1:38">
      <c r="A1" s="102" t="s">
        <v>216</v>
      </c>
    </row>
    <row r="2" spans="1:38">
      <c r="A2" s="102" t="s">
        <v>217</v>
      </c>
    </row>
    <row r="4" spans="1:38">
      <c r="A4" s="103" t="s">
        <v>371</v>
      </c>
      <c r="B4" s="104">
        <v>40725</v>
      </c>
      <c r="C4" s="105">
        <v>40756</v>
      </c>
      <c r="D4" s="105">
        <v>40787</v>
      </c>
      <c r="E4" s="105">
        <v>40817</v>
      </c>
      <c r="F4" s="105">
        <v>40848</v>
      </c>
      <c r="G4" s="105">
        <v>40878</v>
      </c>
      <c r="H4" s="105">
        <v>40909</v>
      </c>
      <c r="I4" s="105">
        <v>40940</v>
      </c>
      <c r="J4" s="105">
        <v>40969</v>
      </c>
      <c r="K4" s="105">
        <v>41000</v>
      </c>
      <c r="L4" s="105">
        <v>41030</v>
      </c>
      <c r="M4" s="105">
        <v>41061</v>
      </c>
      <c r="N4" s="105">
        <v>41091</v>
      </c>
      <c r="O4" s="105">
        <v>41122</v>
      </c>
      <c r="P4" s="105">
        <v>41153</v>
      </c>
      <c r="Q4" s="105">
        <v>41183</v>
      </c>
      <c r="R4" s="105">
        <v>41214</v>
      </c>
      <c r="S4" s="105">
        <v>41244</v>
      </c>
      <c r="T4" s="105">
        <v>41275</v>
      </c>
      <c r="U4" s="105">
        <v>41306</v>
      </c>
      <c r="V4" s="105">
        <v>41334</v>
      </c>
      <c r="W4" s="105">
        <v>41365</v>
      </c>
      <c r="X4" s="105">
        <v>41395</v>
      </c>
      <c r="Y4" s="105">
        <v>41426</v>
      </c>
      <c r="Z4" s="105">
        <v>41456</v>
      </c>
      <c r="AA4" s="105">
        <v>41487</v>
      </c>
      <c r="AB4" s="105">
        <v>41518</v>
      </c>
      <c r="AC4" s="105">
        <v>41548</v>
      </c>
      <c r="AD4" s="105">
        <v>41579</v>
      </c>
      <c r="AE4" s="105">
        <v>41609</v>
      </c>
      <c r="AF4" s="105">
        <v>41640</v>
      </c>
      <c r="AG4" s="105">
        <v>41671</v>
      </c>
      <c r="AH4" s="105">
        <v>41699</v>
      </c>
      <c r="AI4" s="105">
        <v>41730</v>
      </c>
      <c r="AJ4" s="105">
        <v>41760</v>
      </c>
      <c r="AK4" s="105">
        <v>41791</v>
      </c>
    </row>
    <row r="5" spans="1:38">
      <c r="A5" s="102" t="s">
        <v>137</v>
      </c>
      <c r="B5" s="106">
        <v>13097.913906327725</v>
      </c>
      <c r="C5" s="106">
        <v>13488.287876969462</v>
      </c>
      <c r="D5" s="106">
        <v>13657.624123879195</v>
      </c>
      <c r="E5" s="106">
        <v>13351.410856083196</v>
      </c>
      <c r="F5" s="106">
        <v>13333.276354629204</v>
      </c>
      <c r="G5" s="106">
        <v>12697.2533198034</v>
      </c>
      <c r="H5" s="106">
        <v>12743.531851275002</v>
      </c>
      <c r="I5" s="106">
        <v>12989.609029605799</v>
      </c>
      <c r="J5" s="106">
        <v>12715.937893543198</v>
      </c>
      <c r="K5" s="106">
        <v>12526.879206569396</v>
      </c>
      <c r="L5" s="106">
        <v>12289.65420461</v>
      </c>
      <c r="M5" s="106">
        <v>12642.991394757</v>
      </c>
      <c r="N5" s="106">
        <v>12325.8610568686</v>
      </c>
      <c r="O5" s="106">
        <v>12321.794130818998</v>
      </c>
      <c r="P5" s="106">
        <v>12352.450543685602</v>
      </c>
      <c r="Q5" s="106">
        <v>12077.076659707</v>
      </c>
      <c r="R5" s="106">
        <v>12027.755146906598</v>
      </c>
      <c r="S5" s="106">
        <v>11481.9480606168</v>
      </c>
      <c r="T5" s="106">
        <v>12580.692267305834</v>
      </c>
      <c r="U5" s="106">
        <v>12802.425820470489</v>
      </c>
      <c r="V5" s="106">
        <v>12669.655085325523</v>
      </c>
      <c r="W5" s="106">
        <v>12289.396330474721</v>
      </c>
      <c r="X5" s="106">
        <v>12122.558343292967</v>
      </c>
      <c r="Y5" s="106">
        <v>12185.147596228839</v>
      </c>
      <c r="Z5" s="106">
        <v>11824.415730910139</v>
      </c>
      <c r="AA5" s="106">
        <v>11938.735074255863</v>
      </c>
      <c r="AB5" s="106">
        <v>11877.547702855714</v>
      </c>
      <c r="AC5" s="106">
        <v>11674.27607847907</v>
      </c>
      <c r="AD5" s="106">
        <v>11638.302844929509</v>
      </c>
      <c r="AE5" s="106">
        <v>10868.033329063033</v>
      </c>
      <c r="AF5" s="106">
        <v>10996.278281800318</v>
      </c>
      <c r="AG5" s="106">
        <v>11286.833694327568</v>
      </c>
      <c r="AH5" s="106">
        <v>11011.200021956307</v>
      </c>
      <c r="AI5" s="106">
        <v>10771.246570559157</v>
      </c>
      <c r="AJ5" s="106">
        <v>10650.396093149619</v>
      </c>
      <c r="AK5" s="106">
        <v>10798.660227582277</v>
      </c>
    </row>
    <row r="6" spans="1:38">
      <c r="A6" s="102" t="s">
        <v>138</v>
      </c>
      <c r="B6" s="106">
        <v>114667.91063314522</v>
      </c>
      <c r="C6" s="106">
        <v>115360.21702516248</v>
      </c>
      <c r="D6" s="106">
        <v>117316.53355198461</v>
      </c>
      <c r="E6" s="106">
        <v>117918.28909106861</v>
      </c>
      <c r="F6" s="106">
        <v>118477.41271495503</v>
      </c>
      <c r="G6" s="106">
        <v>118049.78004696785</v>
      </c>
      <c r="H6" s="106">
        <v>116790.04358458747</v>
      </c>
      <c r="I6" s="106">
        <v>116217.40795757415</v>
      </c>
      <c r="J6" s="106">
        <v>119226.20691605296</v>
      </c>
      <c r="K6" s="106">
        <v>120087.94381274027</v>
      </c>
      <c r="L6" s="106">
        <v>121110.90935735428</v>
      </c>
      <c r="M6" s="106">
        <v>122555.8221954426</v>
      </c>
      <c r="N6" s="106">
        <v>122397.91899365821</v>
      </c>
      <c r="O6" s="106">
        <v>123239.07988982723</v>
      </c>
      <c r="P6" s="106">
        <v>123907.15971582039</v>
      </c>
      <c r="Q6" s="106">
        <v>125412.096256861</v>
      </c>
      <c r="R6" s="106">
        <v>125945.41362614534</v>
      </c>
      <c r="S6" s="106">
        <v>125046.8244860204</v>
      </c>
      <c r="T6" s="106">
        <v>125300.28793480745</v>
      </c>
      <c r="U6" s="106">
        <v>124942.31091607246</v>
      </c>
      <c r="V6" s="106">
        <v>127110.56031265591</v>
      </c>
      <c r="W6" s="106">
        <v>129201.72336718874</v>
      </c>
      <c r="X6" s="106">
        <v>130899.89977047536</v>
      </c>
      <c r="Y6" s="106">
        <v>131245.12923816842</v>
      </c>
      <c r="Z6" s="106">
        <v>131840.91041152517</v>
      </c>
      <c r="AA6" s="106">
        <v>132564.31205347506</v>
      </c>
      <c r="AB6" s="106">
        <v>133644.08542225047</v>
      </c>
      <c r="AC6" s="106">
        <v>137212.27244963753</v>
      </c>
      <c r="AD6" s="106">
        <v>136983.32097644673</v>
      </c>
      <c r="AE6" s="106">
        <v>136647.41562013378</v>
      </c>
      <c r="AF6" s="106">
        <v>136451.23997204623</v>
      </c>
      <c r="AG6" s="106">
        <v>134997.15251778072</v>
      </c>
      <c r="AH6" s="106">
        <v>138054.03894346449</v>
      </c>
      <c r="AI6" s="106">
        <v>140352.49457103584</v>
      </c>
      <c r="AJ6" s="106">
        <v>140650.17220792908</v>
      </c>
      <c r="AK6" s="106">
        <v>143109.25500094346</v>
      </c>
      <c r="AL6" s="101"/>
    </row>
    <row r="8" spans="1:38">
      <c r="A8" s="107" t="s">
        <v>127</v>
      </c>
    </row>
    <row r="9" spans="1:38">
      <c r="A9" s="103" t="s">
        <v>229</v>
      </c>
    </row>
    <row r="35" spans="7:7">
      <c r="G35" s="113"/>
    </row>
  </sheetData>
  <pageMargins left="0.75" right="0.75" top="1" bottom="1" header="0.5" footer="0.5"/>
  <pageSetup paperSize="9" orientation="portrait" verticalDpi="598"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K12"/>
  <sheetViews>
    <sheetView workbookViewId="0">
      <pane xSplit="1" ySplit="4" topLeftCell="B5" activePane="bottomRight" state="frozen"/>
      <selection pane="topRight" activeCell="B1" sqref="B1"/>
      <selection pane="bottomLeft" activeCell="A4" sqref="A4"/>
      <selection pane="bottomRight" activeCell="A18" sqref="A18"/>
    </sheetView>
  </sheetViews>
  <sheetFormatPr defaultRowHeight="12.75"/>
  <cols>
    <col min="1" max="1" width="40.85546875" style="125" customWidth="1"/>
    <col min="2" max="16384" width="9.140625" style="125"/>
  </cols>
  <sheetData>
    <row r="1" spans="1:37" ht="15">
      <c r="A1" s="102" t="s">
        <v>397</v>
      </c>
    </row>
    <row r="2" spans="1:37" ht="15">
      <c r="A2" s="102" t="s">
        <v>217</v>
      </c>
    </row>
    <row r="3" spans="1:37" ht="15">
      <c r="A3" s="102"/>
    </row>
    <row r="4" spans="1:37" s="103" customFormat="1" ht="15">
      <c r="A4" s="103" t="s">
        <v>371</v>
      </c>
      <c r="B4" s="104" t="s">
        <v>382</v>
      </c>
      <c r="C4" s="105" t="s">
        <v>383</v>
      </c>
      <c r="D4" s="105" t="s">
        <v>384</v>
      </c>
      <c r="E4" s="105" t="s">
        <v>385</v>
      </c>
      <c r="F4" s="105" t="s">
        <v>386</v>
      </c>
      <c r="G4" s="105" t="s">
        <v>387</v>
      </c>
      <c r="H4" s="105" t="s">
        <v>388</v>
      </c>
      <c r="I4" s="105" t="s">
        <v>389</v>
      </c>
      <c r="J4" s="105" t="s">
        <v>390</v>
      </c>
      <c r="K4" s="105" t="s">
        <v>391</v>
      </c>
      <c r="L4" s="105" t="s">
        <v>392</v>
      </c>
      <c r="M4" s="105" t="s">
        <v>393</v>
      </c>
      <c r="N4" s="105" t="s">
        <v>394</v>
      </c>
      <c r="O4" s="105"/>
      <c r="P4" s="105"/>
      <c r="Q4" s="105"/>
      <c r="R4" s="105"/>
      <c r="S4" s="105"/>
      <c r="T4" s="105"/>
      <c r="U4" s="105"/>
      <c r="V4" s="105"/>
      <c r="W4" s="105"/>
      <c r="X4" s="105"/>
      <c r="Y4" s="105"/>
      <c r="Z4" s="105"/>
      <c r="AA4" s="105"/>
      <c r="AB4" s="105"/>
      <c r="AC4" s="105"/>
      <c r="AD4" s="105"/>
      <c r="AE4" s="105"/>
      <c r="AF4" s="105"/>
      <c r="AG4" s="105"/>
      <c r="AH4" s="105"/>
      <c r="AI4" s="105"/>
      <c r="AJ4" s="105"/>
      <c r="AK4" s="105"/>
    </row>
    <row r="5" spans="1:37" s="103" customFormat="1" ht="15">
      <c r="A5" s="102" t="s">
        <v>398</v>
      </c>
      <c r="B5" s="106">
        <v>-549.80126000978362</v>
      </c>
      <c r="C5" s="106">
        <v>-197.41314841471558</v>
      </c>
      <c r="D5" s="106">
        <v>-25.976051696045943</v>
      </c>
      <c r="E5" s="106">
        <v>-458.1759249640636</v>
      </c>
      <c r="F5" s="106">
        <v>-514.72048864338103</v>
      </c>
      <c r="G5" s="106">
        <v>-813.57610955738119</v>
      </c>
      <c r="H5" s="106">
        <v>-407.72670097960417</v>
      </c>
      <c r="I5" s="106">
        <v>-421.10666236954148</v>
      </c>
      <c r="J5" s="106">
        <v>-574.23165256723678</v>
      </c>
      <c r="K5" s="106">
        <v>-313.38807965177375</v>
      </c>
      <c r="L5" s="106">
        <v>89.054240462222879</v>
      </c>
      <c r="M5" s="106">
        <v>93.252186499258642</v>
      </c>
      <c r="N5" s="106">
        <v>151.5449990768293</v>
      </c>
      <c r="O5" s="106"/>
      <c r="P5" s="106"/>
      <c r="Q5" s="106"/>
      <c r="R5" s="106"/>
      <c r="S5" s="106"/>
      <c r="T5" s="106"/>
      <c r="U5" s="106"/>
      <c r="V5" s="106"/>
      <c r="W5" s="106"/>
      <c r="X5" s="106"/>
      <c r="Y5" s="106"/>
      <c r="Z5" s="106"/>
      <c r="AA5" s="106"/>
      <c r="AB5" s="106"/>
      <c r="AC5" s="106"/>
      <c r="AD5" s="106"/>
      <c r="AE5" s="106"/>
      <c r="AF5" s="106"/>
      <c r="AG5" s="106"/>
      <c r="AH5" s="106"/>
      <c r="AI5" s="106"/>
      <c r="AJ5" s="106"/>
      <c r="AK5" s="106"/>
    </row>
    <row r="6" spans="1:37" s="103" customFormat="1" ht="15">
      <c r="A6" s="102" t="s">
        <v>399</v>
      </c>
      <c r="B6" s="106">
        <v>-415.57929480315238</v>
      </c>
      <c r="C6" s="106">
        <v>-274.30806981902424</v>
      </c>
      <c r="D6" s="106">
        <v>-241.22340948456963</v>
      </c>
      <c r="E6" s="106">
        <v>-366.88710210155477</v>
      </c>
      <c r="F6" s="106">
        <v>-353.46887035641316</v>
      </c>
      <c r="G6" s="106">
        <v>-328.92432159548162</v>
      </c>
      <c r="H6" s="106">
        <v>-99.39812331458802</v>
      </c>
      <c r="I6" s="106">
        <v>-391.51000688375098</v>
      </c>
      <c r="J6" s="106">
        <v>-520.20572160005509</v>
      </c>
      <c r="K6" s="106">
        <v>-123.76575768867792</v>
      </c>
      <c r="L6" s="106">
        <v>-131.2286617514419</v>
      </c>
      <c r="M6" s="106">
        <v>65.25521593884514</v>
      </c>
      <c r="N6" s="106">
        <v>-193.83023322929967</v>
      </c>
      <c r="O6" s="106"/>
      <c r="P6" s="106"/>
      <c r="Q6" s="106"/>
      <c r="R6" s="106"/>
      <c r="S6" s="106"/>
      <c r="T6" s="106"/>
      <c r="U6" s="106"/>
      <c r="V6" s="106"/>
      <c r="W6" s="106"/>
      <c r="X6" s="106"/>
      <c r="Y6" s="106"/>
      <c r="Z6" s="106"/>
      <c r="AA6" s="106"/>
      <c r="AB6" s="106"/>
      <c r="AC6" s="106"/>
      <c r="AD6" s="106"/>
      <c r="AE6" s="106"/>
      <c r="AF6" s="106"/>
      <c r="AG6" s="106"/>
      <c r="AH6" s="106"/>
      <c r="AI6" s="106"/>
      <c r="AJ6" s="106"/>
      <c r="AK6" s="106"/>
    </row>
    <row r="7" spans="1:37" s="103" customFormat="1" ht="15">
      <c r="A7" s="102" t="s">
        <v>12</v>
      </c>
      <c r="B7" s="106">
        <f>B5+B6</f>
        <v>-965.380554812936</v>
      </c>
      <c r="C7" s="106">
        <f t="shared" ref="C7:N7" si="0">C5+C6</f>
        <v>-471.72121823373982</v>
      </c>
      <c r="D7" s="106">
        <f t="shared" si="0"/>
        <v>-267.19946118061557</v>
      </c>
      <c r="E7" s="106">
        <f t="shared" si="0"/>
        <v>-825.06302706561837</v>
      </c>
      <c r="F7" s="106">
        <f t="shared" si="0"/>
        <v>-868.18935899979419</v>
      </c>
      <c r="G7" s="106">
        <f t="shared" si="0"/>
        <v>-1142.5004311528628</v>
      </c>
      <c r="H7" s="106">
        <f t="shared" si="0"/>
        <v>-507.12482429419219</v>
      </c>
      <c r="I7" s="106">
        <f t="shared" si="0"/>
        <v>-812.61666925329246</v>
      </c>
      <c r="J7" s="106">
        <f t="shared" si="0"/>
        <v>-1094.4373741672919</v>
      </c>
      <c r="K7" s="106">
        <f t="shared" si="0"/>
        <v>-437.15383734045167</v>
      </c>
      <c r="L7" s="106">
        <f t="shared" si="0"/>
        <v>-42.174421289219026</v>
      </c>
      <c r="M7" s="106">
        <f t="shared" si="0"/>
        <v>158.50740243810378</v>
      </c>
      <c r="N7" s="106">
        <f t="shared" si="0"/>
        <v>-42.285234152470366</v>
      </c>
      <c r="O7" s="106"/>
      <c r="P7" s="106"/>
      <c r="Q7" s="106"/>
      <c r="R7" s="106"/>
      <c r="S7" s="106"/>
      <c r="T7" s="106"/>
      <c r="U7" s="106"/>
      <c r="V7" s="106"/>
      <c r="W7" s="106"/>
      <c r="X7" s="106"/>
      <c r="Y7" s="106"/>
      <c r="Z7" s="106"/>
      <c r="AA7" s="106"/>
      <c r="AB7" s="106"/>
      <c r="AC7" s="106"/>
      <c r="AD7" s="106"/>
      <c r="AE7" s="106"/>
      <c r="AF7" s="106"/>
      <c r="AG7" s="106"/>
      <c r="AH7" s="106"/>
      <c r="AI7" s="106"/>
      <c r="AJ7" s="106"/>
      <c r="AK7" s="106"/>
    </row>
    <row r="9" spans="1:37" ht="15">
      <c r="A9" s="107" t="s">
        <v>127</v>
      </c>
    </row>
    <row r="10" spans="1:37">
      <c r="A10" s="126" t="s">
        <v>395</v>
      </c>
    </row>
    <row r="11" spans="1:37">
      <c r="A11" s="126" t="s">
        <v>396</v>
      </c>
    </row>
    <row r="12" spans="1:37">
      <c r="A12" s="12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5"/>
  <sheetViews>
    <sheetView workbookViewId="0">
      <selection activeCell="A5" sqref="A5"/>
    </sheetView>
  </sheetViews>
  <sheetFormatPr defaultRowHeight="15"/>
  <cols>
    <col min="1" max="1" width="18.42578125" customWidth="1"/>
  </cols>
  <sheetData>
    <row r="1" spans="1:3">
      <c r="A1" s="3" t="s">
        <v>218</v>
      </c>
    </row>
    <row r="2" spans="1:3">
      <c r="A2" s="3" t="s">
        <v>219</v>
      </c>
    </row>
    <row r="4" spans="1:3">
      <c r="A4" s="3"/>
      <c r="B4" s="3">
        <v>1999</v>
      </c>
      <c r="C4" s="3">
        <v>2013</v>
      </c>
    </row>
    <row r="5" spans="1:3">
      <c r="A5" s="3" t="s">
        <v>139</v>
      </c>
      <c r="B5" s="2">
        <v>0.25</v>
      </c>
      <c r="C5" s="2">
        <v>0.26</v>
      </c>
    </row>
    <row r="6" spans="1:3">
      <c r="A6" s="3" t="s">
        <v>140</v>
      </c>
      <c r="B6" s="2">
        <v>0.31</v>
      </c>
      <c r="C6" s="2">
        <v>0.26</v>
      </c>
    </row>
    <row r="7" spans="1:3">
      <c r="A7" s="3" t="s">
        <v>141</v>
      </c>
      <c r="B7" s="2">
        <v>0.23</v>
      </c>
      <c r="C7" s="2">
        <v>0.19</v>
      </c>
    </row>
    <row r="8" spans="1:3">
      <c r="A8" s="3" t="s">
        <v>142</v>
      </c>
      <c r="B8" s="2">
        <v>0.12</v>
      </c>
      <c r="C8" s="2">
        <v>0.18</v>
      </c>
    </row>
    <row r="9" spans="1:3">
      <c r="A9" s="3" t="s">
        <v>143</v>
      </c>
      <c r="B9" s="2">
        <v>0.04</v>
      </c>
      <c r="C9" s="2">
        <v>0.04</v>
      </c>
    </row>
    <row r="10" spans="1:3">
      <c r="A10" s="3" t="s">
        <v>144</v>
      </c>
      <c r="B10" s="2">
        <v>0.05</v>
      </c>
      <c r="C10" s="2">
        <v>7.0000000000000007E-2</v>
      </c>
    </row>
    <row r="12" spans="1:3">
      <c r="B12" t="s">
        <v>145</v>
      </c>
      <c r="C12" t="s">
        <v>146</v>
      </c>
    </row>
    <row r="15" spans="1:3" ht="26.25">
      <c r="A15" s="12"/>
    </row>
    <row r="17" spans="1:1">
      <c r="A17" s="13"/>
    </row>
    <row r="18" spans="1:1">
      <c r="A18" s="13"/>
    </row>
    <row r="35" spans="7:7">
      <c r="G35" s="14"/>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3"/>
  <sheetViews>
    <sheetView workbookViewId="0">
      <selection activeCell="B4" sqref="B4"/>
    </sheetView>
  </sheetViews>
  <sheetFormatPr defaultRowHeight="15"/>
  <cols>
    <col min="1" max="1" width="20.85546875" style="14" bestFit="1" customWidth="1"/>
    <col min="2" max="2" width="5" style="14" customWidth="1"/>
    <col min="3" max="16384" width="9.140625" style="14"/>
  </cols>
  <sheetData>
    <row r="1" spans="1:2">
      <c r="A1" s="3" t="s">
        <v>400</v>
      </c>
    </row>
    <row r="2" spans="1:2">
      <c r="A2" s="3" t="s">
        <v>401</v>
      </c>
    </row>
    <row r="4" spans="1:2">
      <c r="A4" s="39"/>
      <c r="B4" s="108"/>
    </row>
    <row r="5" spans="1:2">
      <c r="A5" s="39" t="s">
        <v>17</v>
      </c>
      <c r="B5" s="109">
        <v>0.26</v>
      </c>
    </row>
    <row r="6" spans="1:2">
      <c r="A6" s="39" t="s">
        <v>153</v>
      </c>
      <c r="B6" s="109">
        <v>0.22</v>
      </c>
    </row>
    <row r="7" spans="1:2">
      <c r="A7" s="39" t="s">
        <v>152</v>
      </c>
      <c r="B7" s="109">
        <v>0.13</v>
      </c>
    </row>
    <row r="8" spans="1:2">
      <c r="A8" s="39" t="s">
        <v>151</v>
      </c>
      <c r="B8" s="109">
        <v>0.16</v>
      </c>
    </row>
    <row r="9" spans="1:2">
      <c r="A9" s="39" t="s">
        <v>150</v>
      </c>
      <c r="B9" s="109">
        <v>0.13</v>
      </c>
    </row>
    <row r="10" spans="1:2">
      <c r="A10" s="39" t="s">
        <v>22</v>
      </c>
      <c r="B10" s="109">
        <v>0.05</v>
      </c>
    </row>
    <row r="11" spans="1:2">
      <c r="A11" s="39" t="s">
        <v>149</v>
      </c>
      <c r="B11" s="109">
        <v>0.02</v>
      </c>
    </row>
    <row r="12" spans="1:2">
      <c r="A12" s="39" t="s">
        <v>148</v>
      </c>
      <c r="B12" s="109">
        <v>0.01</v>
      </c>
    </row>
    <row r="13" spans="1:2">
      <c r="A13" s="39" t="s">
        <v>147</v>
      </c>
      <c r="B13" s="109">
        <v>0.01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5"/>
  <sheetViews>
    <sheetView workbookViewId="0">
      <selection activeCell="E9" sqref="E9"/>
    </sheetView>
  </sheetViews>
  <sheetFormatPr defaultRowHeight="15"/>
  <cols>
    <col min="1" max="1" width="49.42578125" bestFit="1" customWidth="1"/>
    <col min="2" max="2" width="14.5703125" bestFit="1" customWidth="1"/>
    <col min="3" max="3" width="9.85546875" bestFit="1" customWidth="1"/>
    <col min="4" max="4" width="31.7109375" bestFit="1" customWidth="1"/>
    <col min="5" max="5" width="12.42578125" bestFit="1" customWidth="1"/>
    <col min="6" max="6" width="17.28515625" bestFit="1" customWidth="1"/>
  </cols>
  <sheetData>
    <row r="1" spans="1:6">
      <c r="A1" s="3" t="s">
        <v>220</v>
      </c>
    </row>
    <row r="2" spans="1:6">
      <c r="A2" s="3" t="s">
        <v>221</v>
      </c>
    </row>
    <row r="4" spans="1:6">
      <c r="A4" s="3"/>
      <c r="B4" s="3" t="s">
        <v>154</v>
      </c>
      <c r="C4" s="3" t="s">
        <v>155</v>
      </c>
      <c r="D4" s="3" t="s">
        <v>156</v>
      </c>
      <c r="E4" s="3" t="s">
        <v>157</v>
      </c>
      <c r="F4" s="3" t="s">
        <v>158</v>
      </c>
    </row>
    <row r="5" spans="1:6">
      <c r="A5" s="3" t="s">
        <v>159</v>
      </c>
      <c r="B5" s="2">
        <v>0.36153846153846153</v>
      </c>
      <c r="C5" s="2">
        <v>0.22692307692307692</v>
      </c>
      <c r="D5" s="2">
        <v>0.31153846153846154</v>
      </c>
      <c r="E5" s="2">
        <v>6.1538461538461542E-2</v>
      </c>
      <c r="F5" s="2">
        <v>3.8461538461538464E-2</v>
      </c>
    </row>
    <row r="6" spans="1:6">
      <c r="A6" s="3" t="s">
        <v>160</v>
      </c>
      <c r="B6" s="2">
        <v>0.36575875486381321</v>
      </c>
      <c r="C6" s="2">
        <v>0.28015564202334631</v>
      </c>
      <c r="D6" s="2">
        <v>0.24902723735408561</v>
      </c>
      <c r="E6" s="2">
        <v>7.7821011673151752E-2</v>
      </c>
      <c r="F6" s="2">
        <v>2.7237354085603113E-2</v>
      </c>
    </row>
    <row r="7" spans="1:6">
      <c r="A7" s="3" t="s">
        <v>161</v>
      </c>
      <c r="B7" s="2">
        <v>0.25968992248062017</v>
      </c>
      <c r="C7" s="2">
        <v>0.34883720930232559</v>
      </c>
      <c r="D7" s="2">
        <v>0.25968992248062017</v>
      </c>
      <c r="E7" s="2">
        <v>0.10852713178294573</v>
      </c>
      <c r="F7" s="2">
        <v>2.3255813953488372E-2</v>
      </c>
    </row>
    <row r="8" spans="1:6">
      <c r="A8" s="3" t="s">
        <v>162</v>
      </c>
      <c r="B8" s="2">
        <v>0.29343629343629346</v>
      </c>
      <c r="C8" s="2">
        <v>0.40154440154440152</v>
      </c>
      <c r="D8" s="2">
        <v>0.24324324324324326</v>
      </c>
      <c r="E8" s="2">
        <v>5.4054054054054057E-2</v>
      </c>
      <c r="F8" s="2">
        <v>7.7220077220077222E-3</v>
      </c>
    </row>
    <row r="9" spans="1:6">
      <c r="A9" s="3" t="s">
        <v>163</v>
      </c>
      <c r="B9" s="2">
        <v>0.28346456692913385</v>
      </c>
      <c r="C9" s="2">
        <v>0.43307086614173229</v>
      </c>
      <c r="D9" s="2">
        <v>0.24015748031496062</v>
      </c>
      <c r="E9" s="2">
        <v>3.937007874015748E-2</v>
      </c>
      <c r="F9" s="2">
        <v>3.937007874015748E-3</v>
      </c>
    </row>
    <row r="10" spans="1:6">
      <c r="A10" s="3" t="s">
        <v>164</v>
      </c>
      <c r="B10" s="2">
        <v>0.44827586206896552</v>
      </c>
      <c r="C10" s="2">
        <v>0.41762452107279696</v>
      </c>
      <c r="D10" s="2">
        <v>0.10727969348659004</v>
      </c>
      <c r="E10" s="2">
        <v>2.2988505747126436E-2</v>
      </c>
      <c r="F10" s="2">
        <v>3.8314176245210726E-3</v>
      </c>
    </row>
    <row r="11" spans="1:6">
      <c r="A11" s="3" t="s">
        <v>165</v>
      </c>
      <c r="B11" s="2">
        <v>0.43629343629343631</v>
      </c>
      <c r="C11" s="2">
        <v>0.43629343629343631</v>
      </c>
      <c r="D11" s="2">
        <v>0.10424710424710425</v>
      </c>
      <c r="E11" s="2">
        <v>1.5444015444015444E-2</v>
      </c>
      <c r="F11" s="2">
        <v>7.7220077220077222E-3</v>
      </c>
    </row>
    <row r="12" spans="1:6">
      <c r="A12" s="3" t="s">
        <v>166</v>
      </c>
      <c r="B12" s="2">
        <v>0.42248062015503873</v>
      </c>
      <c r="C12" s="2">
        <v>0.41085271317829458</v>
      </c>
      <c r="D12" s="2">
        <v>0.13565891472868216</v>
      </c>
      <c r="E12" s="2">
        <v>2.3255813953488372E-2</v>
      </c>
      <c r="F12" s="2">
        <v>7.7519379844961239E-3</v>
      </c>
    </row>
    <row r="13" spans="1:6">
      <c r="A13" s="3" t="s">
        <v>167</v>
      </c>
      <c r="B13" s="2">
        <v>0.3576923076923077</v>
      </c>
      <c r="C13" s="2">
        <v>0.42692307692307691</v>
      </c>
      <c r="D13" s="2">
        <v>0.18846153846153846</v>
      </c>
      <c r="E13" s="2">
        <v>1.9230769230769232E-2</v>
      </c>
      <c r="F13" s="2">
        <v>7.6923076923076927E-3</v>
      </c>
    </row>
    <row r="14" spans="1:6">
      <c r="A14" s="3" t="s">
        <v>168</v>
      </c>
      <c r="B14" s="2">
        <v>0.24505928853754941</v>
      </c>
      <c r="C14" s="2">
        <v>0.33596837944664032</v>
      </c>
      <c r="D14" s="2">
        <v>0.33596837944664032</v>
      </c>
      <c r="E14" s="2">
        <v>5.1383399209486168E-2</v>
      </c>
      <c r="F14" s="2">
        <v>3.1620553359683792E-2</v>
      </c>
    </row>
    <row r="15" spans="1:6">
      <c r="A15" s="3" t="s">
        <v>169</v>
      </c>
      <c r="B15" s="2">
        <v>0.13654618473895583</v>
      </c>
      <c r="C15" s="2">
        <v>0.23694779116465864</v>
      </c>
      <c r="D15" s="2">
        <v>0.42570281124497994</v>
      </c>
      <c r="E15" s="2">
        <v>0.11646586345381527</v>
      </c>
      <c r="F15" s="2">
        <v>8.4337349397590355E-2</v>
      </c>
    </row>
    <row r="16" spans="1:6">
      <c r="A16" s="3" t="s">
        <v>170</v>
      </c>
      <c r="B16" s="2">
        <v>0.16535433070866143</v>
      </c>
      <c r="C16" s="2">
        <v>0.24803149606299213</v>
      </c>
      <c r="D16" s="2">
        <v>0.38188976377952755</v>
      </c>
      <c r="E16" s="2">
        <v>0.11811023622047244</v>
      </c>
      <c r="F16" s="2">
        <v>8.6614173228346455E-2</v>
      </c>
    </row>
    <row r="17" spans="1:6">
      <c r="A17" s="3" t="s">
        <v>171</v>
      </c>
      <c r="B17" s="2">
        <v>7.9681274900398405E-2</v>
      </c>
      <c r="C17" s="2">
        <v>0.24701195219123506</v>
      </c>
      <c r="D17" s="2">
        <v>0.43824701195219123</v>
      </c>
      <c r="E17" s="2">
        <v>9.9601593625498003E-2</v>
      </c>
      <c r="F17" s="2">
        <v>0.13545816733067728</v>
      </c>
    </row>
    <row r="18" spans="1:6">
      <c r="A18" s="3" t="s">
        <v>172</v>
      </c>
      <c r="B18" s="2">
        <v>0.46153846153846156</v>
      </c>
      <c r="C18" s="2">
        <v>0.36923076923076925</v>
      </c>
      <c r="D18" s="2">
        <v>0.13076923076923078</v>
      </c>
      <c r="E18" s="2">
        <v>3.4615384615384617E-2</v>
      </c>
      <c r="F18" s="2">
        <v>3.8461538461538464E-3</v>
      </c>
    </row>
    <row r="35" spans="7:7">
      <c r="G35" s="14"/>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23"/>
  <sheetViews>
    <sheetView workbookViewId="0">
      <selection activeCell="N41" sqref="N41"/>
    </sheetView>
  </sheetViews>
  <sheetFormatPr defaultRowHeight="15"/>
  <cols>
    <col min="1" max="1" width="18.140625" style="16" bestFit="1" customWidth="1"/>
    <col min="2" max="2" width="12.42578125" style="16" bestFit="1" customWidth="1"/>
    <col min="3" max="3" width="10.140625" style="16" bestFit="1" customWidth="1"/>
    <col min="4" max="5" width="9.140625" style="16"/>
    <col min="6" max="6" width="19" style="16" bestFit="1" customWidth="1"/>
    <col min="7" max="7" width="12.42578125" style="16" bestFit="1" customWidth="1"/>
    <col min="8" max="8" width="10.140625" style="16" bestFit="1" customWidth="1"/>
    <col min="9" max="16384" width="9.140625" style="16"/>
  </cols>
  <sheetData>
    <row r="1" spans="1:8">
      <c r="A1" s="26" t="s">
        <v>222</v>
      </c>
    </row>
    <row r="2" spans="1:8">
      <c r="A2" s="26" t="s">
        <v>221</v>
      </c>
    </row>
    <row r="5" spans="1:8">
      <c r="A5" s="26"/>
      <c r="B5" s="26" t="s">
        <v>173</v>
      </c>
      <c r="C5" s="26" t="s">
        <v>174</v>
      </c>
      <c r="F5" s="26"/>
      <c r="G5" s="26" t="s">
        <v>173</v>
      </c>
      <c r="H5" s="26" t="s">
        <v>174</v>
      </c>
    </row>
    <row r="6" spans="1:8">
      <c r="A6" s="26" t="s">
        <v>13</v>
      </c>
      <c r="B6" s="110">
        <v>0.89655172413793105</v>
      </c>
      <c r="C6" s="110">
        <v>0.10344827586206896</v>
      </c>
      <c r="F6" s="52" t="s">
        <v>175</v>
      </c>
      <c r="G6" s="110">
        <v>0.77777777777777779</v>
      </c>
      <c r="H6" s="110">
        <v>0.22222222222222221</v>
      </c>
    </row>
    <row r="7" spans="1:8">
      <c r="A7" s="26" t="s">
        <v>176</v>
      </c>
      <c r="B7" s="110">
        <v>0.51700680272108845</v>
      </c>
      <c r="C7" s="110">
        <v>0.48299319727891155</v>
      </c>
      <c r="F7" s="52" t="s">
        <v>177</v>
      </c>
      <c r="G7" s="110">
        <v>0.8571428571428571</v>
      </c>
      <c r="H7" s="110">
        <v>0.14285714285714285</v>
      </c>
    </row>
    <row r="8" spans="1:8">
      <c r="A8" s="26" t="s">
        <v>178</v>
      </c>
      <c r="B8" s="110">
        <v>0.30158730158730157</v>
      </c>
      <c r="C8" s="110">
        <v>0.69841269841269837</v>
      </c>
      <c r="F8" s="52" t="s">
        <v>179</v>
      </c>
      <c r="G8" s="110">
        <v>0.6216216216216216</v>
      </c>
      <c r="H8" s="110">
        <v>0.3783783783783784</v>
      </c>
    </row>
    <row r="9" spans="1:8">
      <c r="A9" s="26" t="s">
        <v>180</v>
      </c>
      <c r="B9" s="110">
        <v>0.22033898305084745</v>
      </c>
      <c r="C9" s="110">
        <v>0.77966101694915257</v>
      </c>
      <c r="F9" s="52" t="s">
        <v>181</v>
      </c>
      <c r="G9" s="110">
        <v>0.37142857142857144</v>
      </c>
      <c r="H9" s="110">
        <v>0.62857142857142856</v>
      </c>
    </row>
    <row r="10" spans="1:8">
      <c r="A10" s="26" t="s">
        <v>182</v>
      </c>
      <c r="B10" s="110">
        <v>9.0909090909090912E-2</v>
      </c>
      <c r="C10" s="110">
        <v>0.90909090909090906</v>
      </c>
      <c r="F10" s="52" t="s">
        <v>183</v>
      </c>
      <c r="G10" s="110">
        <v>0.30769230769230771</v>
      </c>
      <c r="H10" s="110">
        <v>0.69230769230769229</v>
      </c>
    </row>
    <row r="11" spans="1:8">
      <c r="F11" s="52" t="s">
        <v>184</v>
      </c>
      <c r="G11" s="110">
        <v>0.23255813953488372</v>
      </c>
      <c r="H11" s="110">
        <v>0.76744186046511631</v>
      </c>
    </row>
    <row r="12" spans="1:8">
      <c r="F12" s="52" t="s">
        <v>185</v>
      </c>
      <c r="G12" s="110">
        <v>9.7560975609756101E-2</v>
      </c>
      <c r="H12" s="110">
        <v>0.90243902439024393</v>
      </c>
    </row>
    <row r="15" spans="1:8">
      <c r="A15" s="26"/>
      <c r="B15" s="26" t="s">
        <v>173</v>
      </c>
      <c r="C15" s="26" t="s">
        <v>174</v>
      </c>
    </row>
    <row r="16" spans="1:8">
      <c r="A16" s="52" t="s">
        <v>186</v>
      </c>
      <c r="B16" s="110">
        <v>0.88</v>
      </c>
      <c r="C16" s="110">
        <v>0.12</v>
      </c>
    </row>
    <row r="17" spans="1:3">
      <c r="A17" s="52" t="s">
        <v>187</v>
      </c>
      <c r="B17" s="110">
        <v>0.68</v>
      </c>
      <c r="C17" s="110">
        <v>0.32</v>
      </c>
    </row>
    <row r="18" spans="1:3">
      <c r="A18" s="52" t="s">
        <v>188</v>
      </c>
      <c r="B18" s="110">
        <v>0.83870967741935487</v>
      </c>
      <c r="C18" s="110">
        <v>0.16129032258064516</v>
      </c>
    </row>
    <row r="19" spans="1:3">
      <c r="A19" s="52" t="s">
        <v>189</v>
      </c>
      <c r="B19" s="110">
        <v>0.55555555555555558</v>
      </c>
      <c r="C19" s="110">
        <v>0.44444444444444442</v>
      </c>
    </row>
    <row r="20" spans="1:3">
      <c r="A20" s="52" t="s">
        <v>190</v>
      </c>
      <c r="B20" s="110">
        <v>0.37931034482758619</v>
      </c>
      <c r="C20" s="110">
        <v>0.62068965517241381</v>
      </c>
    </row>
    <row r="21" spans="1:3">
      <c r="A21" s="52" t="s">
        <v>191</v>
      </c>
      <c r="B21" s="110">
        <v>0.15</v>
      </c>
      <c r="C21" s="110">
        <v>0.85</v>
      </c>
    </row>
    <row r="22" spans="1:3">
      <c r="A22" s="52" t="s">
        <v>192</v>
      </c>
      <c r="B22" s="110">
        <v>0.2978723404255319</v>
      </c>
      <c r="C22" s="110">
        <v>0.7021276595744681</v>
      </c>
    </row>
    <row r="23" spans="1:3">
      <c r="A23" s="52" t="s">
        <v>193</v>
      </c>
      <c r="B23" s="110">
        <v>0.28695652173913044</v>
      </c>
      <c r="C23" s="110">
        <v>0.71304347826086956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C14"/>
  <sheetViews>
    <sheetView workbookViewId="0">
      <selection activeCell="B7" sqref="B7"/>
    </sheetView>
  </sheetViews>
  <sheetFormatPr defaultRowHeight="15"/>
  <cols>
    <col min="1" max="1" width="20.85546875" style="14" bestFit="1" customWidth="1"/>
    <col min="2" max="3" width="5" style="14" customWidth="1"/>
    <col min="4" max="16384" width="9.140625" style="14"/>
  </cols>
  <sheetData>
    <row r="1" spans="1:3">
      <c r="A1" s="3" t="s">
        <v>194</v>
      </c>
    </row>
    <row r="2" spans="1:3">
      <c r="A2" s="3" t="s">
        <v>360</v>
      </c>
    </row>
    <row r="4" spans="1:3">
      <c r="A4" s="39"/>
      <c r="B4" s="108">
        <v>2012</v>
      </c>
      <c r="C4" s="108">
        <v>2014</v>
      </c>
    </row>
    <row r="5" spans="1:3">
      <c r="A5" s="39" t="s">
        <v>18</v>
      </c>
      <c r="B5" s="109">
        <v>0.95</v>
      </c>
      <c r="C5" s="109">
        <v>0.93</v>
      </c>
    </row>
    <row r="6" spans="1:3">
      <c r="A6" s="39" t="s">
        <v>150</v>
      </c>
      <c r="B6" s="109">
        <v>0.85</v>
      </c>
      <c r="C6" s="109">
        <v>0.85</v>
      </c>
    </row>
    <row r="7" spans="1:3">
      <c r="A7" s="39" t="s">
        <v>195</v>
      </c>
      <c r="B7" s="109">
        <v>0.63</v>
      </c>
      <c r="C7" s="109">
        <v>0.67</v>
      </c>
    </row>
    <row r="8" spans="1:3">
      <c r="A8" s="39" t="s">
        <v>196</v>
      </c>
      <c r="B8" s="109">
        <v>0.53</v>
      </c>
      <c r="C8" s="109">
        <v>0.55000000000000004</v>
      </c>
    </row>
    <row r="9" spans="1:3">
      <c r="A9" s="39" t="s">
        <v>149</v>
      </c>
      <c r="B9" s="109">
        <v>0.52</v>
      </c>
      <c r="C9" s="109">
        <v>0.53</v>
      </c>
    </row>
    <row r="10" spans="1:3">
      <c r="A10" s="39" t="s">
        <v>197</v>
      </c>
      <c r="B10" s="109">
        <v>0.31</v>
      </c>
      <c r="C10" s="109">
        <v>0.36</v>
      </c>
    </row>
    <row r="11" spans="1:3">
      <c r="A11" s="39" t="s">
        <v>198</v>
      </c>
      <c r="B11" s="109">
        <v>0.28000000000000003</v>
      </c>
      <c r="C11" s="109">
        <v>0.31</v>
      </c>
    </row>
    <row r="12" spans="1:3">
      <c r="A12" s="39" t="s">
        <v>147</v>
      </c>
      <c r="B12" s="109">
        <v>0.24</v>
      </c>
      <c r="C12" s="109">
        <v>0.35</v>
      </c>
    </row>
    <row r="13" spans="1:3">
      <c r="A13" s="39" t="s">
        <v>199</v>
      </c>
      <c r="B13" s="109">
        <v>0.13</v>
      </c>
      <c r="C13" s="109">
        <v>0.32</v>
      </c>
    </row>
    <row r="14" spans="1:3">
      <c r="A14" s="39" t="s">
        <v>200</v>
      </c>
      <c r="B14" s="109">
        <v>0.11</v>
      </c>
      <c r="C14" s="109">
        <v>0.15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F78"/>
  <sheetViews>
    <sheetView workbookViewId="0">
      <selection activeCell="A2" sqref="A2"/>
    </sheetView>
  </sheetViews>
  <sheetFormatPr defaultRowHeight="15"/>
  <sheetData>
    <row r="1" spans="1:4">
      <c r="A1" s="25" t="s">
        <v>363</v>
      </c>
      <c r="B1" s="15"/>
    </row>
    <row r="2" spans="1:4">
      <c r="A2" s="43" t="s">
        <v>224</v>
      </c>
      <c r="B2" s="15"/>
    </row>
    <row r="3" spans="1:4">
      <c r="A3" s="25"/>
      <c r="B3" s="15"/>
    </row>
    <row r="4" spans="1:4">
      <c r="A4" s="15" t="s">
        <v>274</v>
      </c>
      <c r="B4" s="15"/>
    </row>
    <row r="5" spans="1:4">
      <c r="A5" s="22"/>
      <c r="B5" s="22"/>
    </row>
    <row r="6" spans="1:4">
      <c r="A6" s="26" t="s">
        <v>275</v>
      </c>
      <c r="B6" s="18"/>
    </row>
    <row r="7" spans="1:4">
      <c r="A7" s="15"/>
      <c r="B7" s="15"/>
    </row>
    <row r="8" spans="1:4">
      <c r="A8" t="s">
        <v>289</v>
      </c>
      <c r="B8" s="116">
        <v>71.793103448275858</v>
      </c>
      <c r="D8" s="115" t="s">
        <v>286</v>
      </c>
    </row>
    <row r="9" spans="1:4">
      <c r="A9" t="s">
        <v>290</v>
      </c>
      <c r="B9" s="116">
        <v>73.464922711058264</v>
      </c>
      <c r="D9" s="115" t="s">
        <v>287</v>
      </c>
    </row>
    <row r="10" spans="1:4">
      <c r="A10" t="s">
        <v>291</v>
      </c>
      <c r="B10" s="116">
        <v>78.25445897740785</v>
      </c>
      <c r="D10" s="115" t="s">
        <v>288</v>
      </c>
    </row>
    <row r="11" spans="1:4">
      <c r="A11" t="s">
        <v>292</v>
      </c>
      <c r="B11" s="116">
        <v>80.049940546967889</v>
      </c>
    </row>
    <row r="12" spans="1:4">
      <c r="A12" t="s">
        <v>293</v>
      </c>
      <c r="B12" s="116">
        <v>80</v>
      </c>
    </row>
    <row r="13" spans="1:4">
      <c r="A13" t="s">
        <v>294</v>
      </c>
      <c r="B13" s="116">
        <v>82.497027348394766</v>
      </c>
    </row>
    <row r="14" spans="1:4">
      <c r="A14" t="s">
        <v>295</v>
      </c>
      <c r="B14" s="116">
        <v>83.410225921521999</v>
      </c>
    </row>
    <row r="15" spans="1:4">
      <c r="A15" t="s">
        <v>296</v>
      </c>
      <c r="B15" s="116">
        <v>88.297265160523182</v>
      </c>
    </row>
    <row r="16" spans="1:4">
      <c r="A16" t="s">
        <v>297</v>
      </c>
      <c r="B16" s="116">
        <v>85.750297265160526</v>
      </c>
    </row>
    <row r="17" spans="1:2">
      <c r="A17" t="s">
        <v>298</v>
      </c>
      <c r="B17" s="116">
        <v>83.576694411414991</v>
      </c>
    </row>
    <row r="18" spans="1:2">
      <c r="A18" t="s">
        <v>299</v>
      </c>
      <c r="B18" s="116">
        <v>87.448275862068968</v>
      </c>
    </row>
    <row r="19" spans="1:2">
      <c r="A19" t="s">
        <v>300</v>
      </c>
      <c r="B19" s="116">
        <v>82.061831153388823</v>
      </c>
    </row>
    <row r="20" spans="1:2">
      <c r="A20" t="s">
        <v>301</v>
      </c>
      <c r="B20" s="116">
        <v>86.382877526753859</v>
      </c>
    </row>
    <row r="21" spans="1:2">
      <c r="A21" t="s">
        <v>302</v>
      </c>
      <c r="B21" s="116">
        <v>91.155766944114148</v>
      </c>
    </row>
    <row r="22" spans="1:2">
      <c r="A22" t="s">
        <v>303</v>
      </c>
      <c r="B22" s="116">
        <v>86.192627824019027</v>
      </c>
    </row>
    <row r="23" spans="1:2">
      <c r="A23" t="s">
        <v>304</v>
      </c>
      <c r="B23" s="116">
        <v>88.829964328180736</v>
      </c>
    </row>
    <row r="24" spans="1:2">
      <c r="A24" t="s">
        <v>305</v>
      </c>
      <c r="B24" s="116">
        <v>84.565992865636147</v>
      </c>
    </row>
    <row r="25" spans="1:2">
      <c r="A25" t="s">
        <v>306</v>
      </c>
      <c r="B25" s="116">
        <v>86.473246135552913</v>
      </c>
    </row>
    <row r="26" spans="1:2">
      <c r="A26" t="s">
        <v>307</v>
      </c>
      <c r="B26" s="116">
        <v>82.84185493460167</v>
      </c>
    </row>
    <row r="27" spans="1:2">
      <c r="A27" t="s">
        <v>308</v>
      </c>
      <c r="B27" s="116">
        <v>80.102259215219973</v>
      </c>
    </row>
    <row r="28" spans="1:2">
      <c r="A28" t="s">
        <v>309</v>
      </c>
      <c r="B28" s="116">
        <v>80.316290130796673</v>
      </c>
    </row>
    <row r="29" spans="1:2">
      <c r="A29" t="s">
        <v>310</v>
      </c>
      <c r="B29" s="116">
        <v>82.437574316290124</v>
      </c>
    </row>
    <row r="30" spans="1:2">
      <c r="A30" t="s">
        <v>311</v>
      </c>
      <c r="B30" s="116">
        <v>84.97265160523186</v>
      </c>
    </row>
    <row r="31" spans="1:2">
      <c r="A31" t="s">
        <v>312</v>
      </c>
      <c r="B31" s="116">
        <v>84.996432818073714</v>
      </c>
    </row>
    <row r="32" spans="1:2">
      <c r="A32" t="s">
        <v>313</v>
      </c>
      <c r="B32" s="116">
        <v>84.670630202140302</v>
      </c>
    </row>
    <row r="33" spans="1:6">
      <c r="A33" t="s">
        <v>314</v>
      </c>
      <c r="B33" s="116">
        <v>85.346016646848994</v>
      </c>
    </row>
    <row r="34" spans="1:6">
      <c r="A34" t="s">
        <v>315</v>
      </c>
      <c r="B34" s="116">
        <v>83.381688466111768</v>
      </c>
    </row>
    <row r="35" spans="1:6">
      <c r="A35" t="s">
        <v>316</v>
      </c>
      <c r="B35" s="116">
        <v>83.388822829964326</v>
      </c>
      <c r="F35" s="14"/>
    </row>
    <row r="36" spans="1:6">
      <c r="A36" t="s">
        <v>317</v>
      </c>
      <c r="B36" s="116">
        <v>87.507728894173596</v>
      </c>
    </row>
    <row r="37" spans="1:6">
      <c r="A37" t="s">
        <v>318</v>
      </c>
      <c r="B37" s="116">
        <v>85.695600475624261</v>
      </c>
    </row>
    <row r="38" spans="1:6">
      <c r="A38" t="s">
        <v>319</v>
      </c>
      <c r="B38" s="116">
        <v>81.657550535077277</v>
      </c>
    </row>
    <row r="39" spans="1:6">
      <c r="A39" t="s">
        <v>320</v>
      </c>
      <c r="B39" s="116">
        <v>80.703923900118895</v>
      </c>
    </row>
    <row r="40" spans="1:6">
      <c r="A40" t="s">
        <v>321</v>
      </c>
      <c r="B40" s="116">
        <v>81.686087990487508</v>
      </c>
    </row>
    <row r="41" spans="1:6">
      <c r="A41" t="s">
        <v>322</v>
      </c>
      <c r="B41" s="116">
        <v>83.179548156956002</v>
      </c>
    </row>
    <row r="42" spans="1:6">
      <c r="A42" t="s">
        <v>323</v>
      </c>
      <c r="B42" s="116">
        <v>84.673008323424497</v>
      </c>
    </row>
    <row r="43" spans="1:6">
      <c r="A43" t="s">
        <v>324</v>
      </c>
      <c r="B43" s="116">
        <v>80.499405469678948</v>
      </c>
    </row>
    <row r="44" spans="1:6">
      <c r="A44" t="s">
        <v>325</v>
      </c>
      <c r="B44" s="116">
        <v>81.148632580261591</v>
      </c>
    </row>
    <row r="45" spans="1:6">
      <c r="A45" t="s">
        <v>326</v>
      </c>
      <c r="B45" s="116">
        <v>84.903686087990479</v>
      </c>
    </row>
    <row r="46" spans="1:6">
      <c r="A46" t="s">
        <v>327</v>
      </c>
      <c r="B46" s="116">
        <v>89.079667063020224</v>
      </c>
    </row>
    <row r="47" spans="1:6">
      <c r="A47" t="s">
        <v>328</v>
      </c>
      <c r="B47" s="116">
        <v>89.702734839476818</v>
      </c>
    </row>
    <row r="48" spans="1:6">
      <c r="A48" t="s">
        <v>329</v>
      </c>
      <c r="B48" s="116">
        <v>91.883472057074911</v>
      </c>
    </row>
    <row r="49" spans="1:2">
      <c r="A49" t="s">
        <v>330</v>
      </c>
      <c r="B49" s="116">
        <v>93.222354340071348</v>
      </c>
    </row>
    <row r="50" spans="1:2">
      <c r="A50" t="s">
        <v>331</v>
      </c>
      <c r="B50" s="116">
        <v>93.250891795481579</v>
      </c>
    </row>
    <row r="51" spans="1:2">
      <c r="A51" t="s">
        <v>332</v>
      </c>
      <c r="B51" s="116">
        <v>94.563614744351966</v>
      </c>
    </row>
    <row r="52" spans="1:2">
      <c r="A52" t="s">
        <v>333</v>
      </c>
      <c r="B52" s="116">
        <v>99.046373365041617</v>
      </c>
    </row>
    <row r="53" spans="1:2">
      <c r="A53" t="s">
        <v>334</v>
      </c>
      <c r="B53" s="116">
        <v>100</v>
      </c>
    </row>
    <row r="54" spans="1:2">
      <c r="A54" t="s">
        <v>335</v>
      </c>
      <c r="B54" s="116">
        <v>96.076099881093938</v>
      </c>
    </row>
    <row r="55" spans="1:2">
      <c r="A55" t="s">
        <v>336</v>
      </c>
      <c r="B55" s="116">
        <v>90.190249702734832</v>
      </c>
    </row>
    <row r="56" spans="1:2">
      <c r="A56" t="s">
        <v>337</v>
      </c>
      <c r="B56" s="116">
        <v>86.002378121284181</v>
      </c>
    </row>
    <row r="57" spans="1:2">
      <c r="A57" t="s">
        <v>338</v>
      </c>
      <c r="B57" s="116">
        <v>81.636147443519619</v>
      </c>
    </row>
    <row r="58" spans="1:2">
      <c r="A58" t="s">
        <v>339</v>
      </c>
      <c r="B58" s="116">
        <v>81.483947681331742</v>
      </c>
    </row>
    <row r="59" spans="1:2">
      <c r="A59" t="s">
        <v>340</v>
      </c>
      <c r="B59" s="116">
        <v>80.611177170035674</v>
      </c>
    </row>
    <row r="60" spans="1:2">
      <c r="A60" t="s">
        <v>341</v>
      </c>
      <c r="B60" s="116">
        <v>83.800237812128415</v>
      </c>
    </row>
    <row r="61" spans="1:2">
      <c r="A61" t="s">
        <v>342</v>
      </c>
      <c r="B61" s="116">
        <v>83.904875148632584</v>
      </c>
    </row>
    <row r="62" spans="1:2">
      <c r="A62" t="s">
        <v>343</v>
      </c>
      <c r="B62" s="116">
        <v>86.675386444708678</v>
      </c>
    </row>
    <row r="63" spans="1:2">
      <c r="A63" t="s">
        <v>344</v>
      </c>
      <c r="B63" s="116">
        <v>87.436385255648048</v>
      </c>
    </row>
    <row r="64" spans="1:2">
      <c r="A64" t="s">
        <v>345</v>
      </c>
      <c r="B64" s="116">
        <v>87.871581450653977</v>
      </c>
    </row>
    <row r="65" spans="1:2">
      <c r="A65" t="s">
        <v>346</v>
      </c>
      <c r="B65" s="116">
        <v>89.502972651605234</v>
      </c>
    </row>
    <row r="66" spans="1:2">
      <c r="A66" t="s">
        <v>347</v>
      </c>
      <c r="B66" s="116">
        <v>91.764565992865627</v>
      </c>
    </row>
    <row r="67" spans="1:2">
      <c r="A67" t="s">
        <v>348</v>
      </c>
      <c r="B67" s="116">
        <v>93.139120095124852</v>
      </c>
    </row>
    <row r="68" spans="1:2">
      <c r="A68" t="s">
        <v>349</v>
      </c>
      <c r="B68" s="116">
        <v>93.279429250891795</v>
      </c>
    </row>
    <row r="69" spans="1:2">
      <c r="A69" t="s">
        <v>350</v>
      </c>
      <c r="B69" s="116">
        <v>92.537455410225917</v>
      </c>
    </row>
    <row r="70" spans="1:2">
      <c r="A70" t="s">
        <v>351</v>
      </c>
      <c r="B70" s="116">
        <v>95.40071343638526</v>
      </c>
    </row>
    <row r="71" spans="1:2">
      <c r="A71" t="s">
        <v>352</v>
      </c>
      <c r="B71" s="116">
        <v>96.280618311533885</v>
      </c>
    </row>
    <row r="72" spans="1:2">
      <c r="A72" t="s">
        <v>353</v>
      </c>
      <c r="B72" s="116">
        <v>96.970273483947679</v>
      </c>
    </row>
    <row r="73" spans="1:2">
      <c r="A73" t="s">
        <v>354</v>
      </c>
      <c r="B73" s="116">
        <v>96.263971462544589</v>
      </c>
    </row>
    <row r="74" spans="1:2">
      <c r="A74" t="s">
        <v>355</v>
      </c>
      <c r="B74" s="116">
        <v>99.859690844233057</v>
      </c>
    </row>
    <row r="75" spans="1:2">
      <c r="A75" t="s">
        <v>356</v>
      </c>
      <c r="B75" s="116">
        <v>102.54934601664685</v>
      </c>
    </row>
    <row r="76" spans="1:2">
      <c r="A76" t="s">
        <v>357</v>
      </c>
      <c r="B76" s="116">
        <v>103.4601664684899</v>
      </c>
    </row>
    <row r="77" spans="1:2">
      <c r="A77" t="s">
        <v>276</v>
      </c>
      <c r="B77" s="116">
        <v>106.8989298454221</v>
      </c>
    </row>
    <row r="78" spans="1:2">
      <c r="A78" t="s">
        <v>358</v>
      </c>
      <c r="B78" s="116">
        <v>106.10939357907255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35"/>
  <sheetViews>
    <sheetView workbookViewId="0">
      <selection activeCell="C8" sqref="C8"/>
    </sheetView>
  </sheetViews>
  <sheetFormatPr defaultRowHeight="15"/>
  <cols>
    <col min="1" max="1" width="23.85546875" style="11" bestFit="1" customWidth="1"/>
    <col min="2" max="3" width="5" style="11" bestFit="1" customWidth="1"/>
    <col min="4" max="16384" width="9.140625" style="11"/>
  </cols>
  <sheetData>
    <row r="1" spans="1:3" s="21" customFormat="1">
      <c r="A1" s="21" t="s">
        <v>225</v>
      </c>
    </row>
    <row r="2" spans="1:3" s="21" customFormat="1">
      <c r="A2" s="21" t="s">
        <v>360</v>
      </c>
    </row>
    <row r="4" spans="1:3">
      <c r="A4" s="54" t="s">
        <v>3</v>
      </c>
      <c r="B4" s="56">
        <v>2012</v>
      </c>
      <c r="C4" s="56">
        <v>2014</v>
      </c>
    </row>
    <row r="5" spans="1:3">
      <c r="A5" s="55" t="s">
        <v>4</v>
      </c>
      <c r="B5" s="111">
        <v>0.45</v>
      </c>
      <c r="C5" s="111">
        <v>0.33</v>
      </c>
    </row>
    <row r="6" spans="1:3">
      <c r="A6" s="55" t="s">
        <v>5</v>
      </c>
      <c r="B6" s="111">
        <v>0.33</v>
      </c>
      <c r="C6" s="111">
        <v>0.43</v>
      </c>
    </row>
    <row r="7" spans="1:3">
      <c r="A7" s="54" t="s">
        <v>6</v>
      </c>
      <c r="B7" s="112">
        <v>0.09</v>
      </c>
      <c r="C7" s="112">
        <v>0.01</v>
      </c>
    </row>
    <row r="8" spans="1:3">
      <c r="A8" s="54" t="s">
        <v>7</v>
      </c>
      <c r="B8" s="112">
        <v>0.06</v>
      </c>
      <c r="C8" s="112">
        <v>0.11</v>
      </c>
    </row>
    <row r="9" spans="1:3">
      <c r="A9" s="21" t="s">
        <v>8</v>
      </c>
      <c r="B9" s="111">
        <v>0.02</v>
      </c>
      <c r="C9" s="111">
        <v>0.02</v>
      </c>
    </row>
    <row r="10" spans="1:3">
      <c r="A10" s="21" t="s">
        <v>9</v>
      </c>
      <c r="B10" s="111">
        <v>0.02</v>
      </c>
      <c r="C10" s="111">
        <v>0.03</v>
      </c>
    </row>
    <row r="11" spans="1:3">
      <c r="A11" s="54" t="s">
        <v>10</v>
      </c>
      <c r="B11" s="111">
        <v>0.01</v>
      </c>
      <c r="C11" s="111">
        <v>0.01</v>
      </c>
    </row>
    <row r="12" spans="1:3">
      <c r="A12" s="54" t="s">
        <v>11</v>
      </c>
      <c r="B12" s="111">
        <v>0.02</v>
      </c>
      <c r="C12" s="111">
        <v>0.06</v>
      </c>
    </row>
    <row r="35" spans="7:7">
      <c r="G35" s="72"/>
    </row>
  </sheetData>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36"/>
  <sheetViews>
    <sheetView zoomScale="80" zoomScaleNormal="80" workbookViewId="0">
      <selection activeCell="B8" sqref="B8:F8"/>
    </sheetView>
  </sheetViews>
  <sheetFormatPr defaultRowHeight="15"/>
  <cols>
    <col min="1" max="1" width="43.7109375" customWidth="1"/>
    <col min="2" max="2" width="5.42578125" customWidth="1"/>
    <col min="3" max="3" width="12.28515625" bestFit="1" customWidth="1"/>
    <col min="4" max="4" width="14.140625" bestFit="1" customWidth="1"/>
    <col min="5" max="5" width="16.140625" bestFit="1" customWidth="1"/>
    <col min="6" max="6" width="17.28515625" bestFit="1" customWidth="1"/>
    <col min="7" max="7" width="9.5703125" bestFit="1" customWidth="1"/>
  </cols>
  <sheetData>
    <row r="1" spans="1:7" s="3" customFormat="1">
      <c r="A1" s="3" t="s">
        <v>226</v>
      </c>
    </row>
    <row r="2" spans="1:7" s="3" customFormat="1">
      <c r="A2" s="3" t="s">
        <v>361</v>
      </c>
    </row>
    <row r="4" spans="1:7">
      <c r="A4" s="3"/>
      <c r="B4" s="3" t="s">
        <v>12</v>
      </c>
      <c r="C4" s="3" t="s">
        <v>13</v>
      </c>
      <c r="D4" s="3" t="s">
        <v>14</v>
      </c>
      <c r="E4" s="3" t="s">
        <v>15</v>
      </c>
      <c r="F4" s="3" t="s">
        <v>16</v>
      </c>
    </row>
    <row r="5" spans="1:7">
      <c r="A5" s="3" t="s">
        <v>17</v>
      </c>
      <c r="B5" s="50">
        <v>0.16</v>
      </c>
      <c r="C5" s="50">
        <v>0.14000000000000001</v>
      </c>
      <c r="D5" s="50">
        <v>0.24</v>
      </c>
      <c r="E5" s="50">
        <v>0.26</v>
      </c>
      <c r="F5" s="50">
        <v>0.24</v>
      </c>
    </row>
    <row r="6" spans="1:7">
      <c r="A6" s="3" t="s">
        <v>18</v>
      </c>
      <c r="B6" s="50">
        <v>0.16</v>
      </c>
      <c r="C6" s="50">
        <v>0.13</v>
      </c>
      <c r="D6" s="50">
        <v>0.22</v>
      </c>
      <c r="E6" s="50">
        <v>0.37</v>
      </c>
      <c r="F6" s="50">
        <v>0.46</v>
      </c>
    </row>
    <row r="7" spans="1:7">
      <c r="A7" s="3" t="s">
        <v>19</v>
      </c>
      <c r="B7" s="50">
        <v>7.0000000000000007E-2</v>
      </c>
      <c r="C7" s="50">
        <v>0.05</v>
      </c>
      <c r="D7" s="50">
        <v>0.13</v>
      </c>
      <c r="E7" s="50">
        <v>0.19</v>
      </c>
      <c r="F7" s="50">
        <v>0.23</v>
      </c>
    </row>
    <row r="8" spans="1:7" s="120" customFormat="1">
      <c r="A8" s="3" t="s">
        <v>362</v>
      </c>
      <c r="B8" s="50">
        <v>7.0000000000000007E-2</v>
      </c>
      <c r="C8" s="50">
        <v>0.05</v>
      </c>
      <c r="D8" s="50">
        <v>0.12</v>
      </c>
      <c r="E8" s="50">
        <v>0.26</v>
      </c>
      <c r="F8" s="50">
        <v>0.34</v>
      </c>
    </row>
    <row r="9" spans="1:7">
      <c r="A9" s="3" t="s">
        <v>20</v>
      </c>
      <c r="B9" s="50">
        <v>0.08</v>
      </c>
      <c r="C9" s="50">
        <v>0.06</v>
      </c>
      <c r="D9" s="50">
        <v>0.13</v>
      </c>
      <c r="E9" s="50">
        <v>0.12</v>
      </c>
      <c r="F9" s="50">
        <v>0.1</v>
      </c>
    </row>
    <row r="10" spans="1:7">
      <c r="A10" s="3" t="s">
        <v>21</v>
      </c>
      <c r="B10" s="50">
        <v>0.02</v>
      </c>
      <c r="C10" s="50">
        <v>0.02</v>
      </c>
      <c r="D10" s="50">
        <v>0.04</v>
      </c>
      <c r="E10" s="50">
        <v>0.1</v>
      </c>
      <c r="F10" s="50">
        <v>0.14000000000000001</v>
      </c>
    </row>
    <row r="11" spans="1:7">
      <c r="A11" s="3" t="s">
        <v>22</v>
      </c>
      <c r="B11" s="50">
        <v>0.01</v>
      </c>
      <c r="C11" s="50">
        <v>0.01</v>
      </c>
      <c r="D11" s="50">
        <v>0.02</v>
      </c>
      <c r="E11" s="50">
        <v>0.04</v>
      </c>
      <c r="F11" s="50">
        <v>0.05</v>
      </c>
    </row>
    <row r="12" spans="1:7">
      <c r="A12" s="3" t="s">
        <v>23</v>
      </c>
      <c r="B12" s="50">
        <v>0.01</v>
      </c>
      <c r="C12" s="50">
        <v>0.01</v>
      </c>
      <c r="D12" s="50">
        <v>0.01</v>
      </c>
      <c r="E12" s="50">
        <v>0.02</v>
      </c>
      <c r="F12" s="50">
        <v>0.03</v>
      </c>
    </row>
    <row r="13" spans="1:7">
      <c r="A13" s="26" t="s">
        <v>359</v>
      </c>
      <c r="B13" s="110">
        <v>0.38</v>
      </c>
      <c r="C13" s="110">
        <v>0.33</v>
      </c>
      <c r="D13" s="110">
        <v>0.53</v>
      </c>
      <c r="E13" s="110">
        <v>0.64</v>
      </c>
      <c r="F13" s="110">
        <v>0.68</v>
      </c>
    </row>
    <row r="14" spans="1:7">
      <c r="A14" s="3" t="s">
        <v>24</v>
      </c>
      <c r="B14" s="50">
        <v>0.62</v>
      </c>
      <c r="C14" s="50">
        <v>0.67</v>
      </c>
      <c r="D14" s="50">
        <v>0.47</v>
      </c>
      <c r="E14" s="50">
        <v>0.36</v>
      </c>
      <c r="F14" s="50">
        <v>0.32</v>
      </c>
      <c r="G14" s="22"/>
    </row>
    <row r="17" spans="2:7">
      <c r="C17" s="2"/>
      <c r="D17" s="2"/>
      <c r="E17" s="2"/>
      <c r="F17" s="2"/>
      <c r="G17" s="2"/>
    </row>
    <row r="20" spans="2:7">
      <c r="B20" s="2"/>
      <c r="C20" s="2"/>
      <c r="D20" s="2"/>
      <c r="E20" s="2"/>
      <c r="F20" s="2"/>
    </row>
    <row r="21" spans="2:7">
      <c r="B21" s="2"/>
      <c r="C21" s="2"/>
      <c r="D21" s="2"/>
      <c r="E21" s="2"/>
      <c r="F21" s="2"/>
    </row>
    <row r="22" spans="2:7">
      <c r="B22" s="2"/>
      <c r="C22" s="2"/>
      <c r="D22" s="2"/>
      <c r="E22" s="2"/>
      <c r="F22" s="2"/>
    </row>
    <row r="23" spans="2:7">
      <c r="B23" s="2"/>
      <c r="C23" s="2"/>
      <c r="D23" s="2"/>
      <c r="E23" s="2"/>
      <c r="F23" s="2"/>
    </row>
    <row r="24" spans="2:7">
      <c r="B24" s="2"/>
      <c r="C24" s="2"/>
      <c r="D24" s="2"/>
      <c r="E24" s="2"/>
      <c r="F24" s="2"/>
    </row>
    <row r="25" spans="2:7">
      <c r="B25" s="2"/>
      <c r="C25" s="2"/>
      <c r="D25" s="2"/>
      <c r="E25" s="2"/>
      <c r="F25" s="2"/>
    </row>
    <row r="26" spans="2:7">
      <c r="B26" s="2"/>
      <c r="C26" s="2"/>
      <c r="D26" s="2"/>
      <c r="E26" s="2"/>
      <c r="F26" s="2"/>
    </row>
    <row r="27" spans="2:7">
      <c r="B27" s="2"/>
      <c r="C27" s="2"/>
      <c r="D27" s="2"/>
      <c r="E27" s="2"/>
      <c r="F27" s="2"/>
    </row>
    <row r="28" spans="2:7">
      <c r="B28" s="2"/>
      <c r="C28" s="2"/>
      <c r="D28" s="2"/>
      <c r="E28" s="2"/>
      <c r="F28" s="2"/>
    </row>
    <row r="36" spans="7:7">
      <c r="G36" s="1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35"/>
  <sheetViews>
    <sheetView workbookViewId="0">
      <selection activeCell="A18" sqref="A18"/>
    </sheetView>
  </sheetViews>
  <sheetFormatPr defaultRowHeight="15"/>
  <cols>
    <col min="1" max="1" width="22.85546875" bestFit="1" customWidth="1"/>
    <col min="2" max="2" width="19.85546875" customWidth="1"/>
    <col min="3" max="3" width="27.140625" customWidth="1"/>
    <col min="4" max="4" width="16.28515625" customWidth="1"/>
    <col min="5" max="5" width="17.28515625" bestFit="1" customWidth="1"/>
    <col min="6" max="6" width="10.28515625" bestFit="1" customWidth="1"/>
  </cols>
  <sheetData>
    <row r="1" spans="1:4" s="3" customFormat="1">
      <c r="A1" s="3" t="s">
        <v>227</v>
      </c>
    </row>
    <row r="2" spans="1:4" s="3" customFormat="1">
      <c r="A2" s="3" t="s">
        <v>217</v>
      </c>
    </row>
    <row r="4" spans="1:4">
      <c r="A4" s="48"/>
      <c r="B4" s="48" t="s">
        <v>364</v>
      </c>
      <c r="C4" s="48" t="s">
        <v>365</v>
      </c>
      <c r="D4" s="48" t="s">
        <v>366</v>
      </c>
    </row>
    <row r="5" spans="1:4">
      <c r="A5" s="48" t="s">
        <v>29</v>
      </c>
      <c r="B5" s="49">
        <v>4902.7829889431641</v>
      </c>
      <c r="C5" s="49">
        <v>19531.339966146112</v>
      </c>
      <c r="D5" s="49">
        <v>-363.39659193593081</v>
      </c>
    </row>
    <row r="6" spans="1:4">
      <c r="A6" s="48" t="s">
        <v>28</v>
      </c>
      <c r="B6" s="49">
        <v>2473.5294291272744</v>
      </c>
      <c r="C6" s="49">
        <v>12741.951670818831</v>
      </c>
      <c r="D6" s="49">
        <v>-285.12126110470547</v>
      </c>
    </row>
    <row r="7" spans="1:4">
      <c r="A7" s="48" t="s">
        <v>27</v>
      </c>
      <c r="B7" s="49">
        <v>2069.068231066617</v>
      </c>
      <c r="C7" s="49">
        <v>11142.47562475528</v>
      </c>
      <c r="D7" s="49">
        <v>-378.37876233061502</v>
      </c>
    </row>
    <row r="8" spans="1:4">
      <c r="A8" s="48" t="s">
        <v>32</v>
      </c>
      <c r="B8" s="49">
        <v>1062.5694234143689</v>
      </c>
      <c r="C8" s="49">
        <v>5664.8385873786756</v>
      </c>
      <c r="D8" s="49">
        <v>-9.4858468422185069</v>
      </c>
    </row>
    <row r="9" spans="1:4">
      <c r="A9" s="48" t="s">
        <v>31</v>
      </c>
      <c r="B9" s="49">
        <v>2034.9504497996836</v>
      </c>
      <c r="C9" s="49">
        <v>8991.9453167820539</v>
      </c>
      <c r="D9" s="49">
        <v>23.246475630413897</v>
      </c>
    </row>
    <row r="10" spans="1:4">
      <c r="A10" s="48" t="s">
        <v>30</v>
      </c>
      <c r="B10" s="49">
        <v>2085.3880979206756</v>
      </c>
      <c r="C10" s="49">
        <v>7699.3540016671868</v>
      </c>
      <c r="D10" s="49">
        <v>-82.316537672184893</v>
      </c>
    </row>
    <row r="11" spans="1:4">
      <c r="A11" s="48" t="s">
        <v>35</v>
      </c>
      <c r="B11" s="49">
        <v>1447.8331188433508</v>
      </c>
      <c r="C11" s="49">
        <v>7607.4759143258789</v>
      </c>
      <c r="D11" s="49">
        <v>-106.65749613972488</v>
      </c>
    </row>
    <row r="12" spans="1:4">
      <c r="A12" s="48" t="s">
        <v>34</v>
      </c>
      <c r="B12" s="49">
        <v>1003.8263447096332</v>
      </c>
      <c r="C12" s="49">
        <v>3200.7179728776237</v>
      </c>
      <c r="D12" s="49">
        <v>-121.92318118765269</v>
      </c>
    </row>
    <row r="13" spans="1:4">
      <c r="A13" s="48" t="s">
        <v>33</v>
      </c>
      <c r="B13" s="49">
        <v>2078.453295898722</v>
      </c>
      <c r="C13" s="49">
        <v>10797.532619906548</v>
      </c>
      <c r="D13" s="49">
        <v>-95.83063456674256</v>
      </c>
    </row>
    <row r="14" spans="1:4">
      <c r="A14" s="48" t="s">
        <v>26</v>
      </c>
      <c r="B14" s="49">
        <v>1211.288440954851</v>
      </c>
      <c r="C14" s="49">
        <v>4738.1443616197994</v>
      </c>
      <c r="D14" s="49">
        <v>-64.604468106992158</v>
      </c>
    </row>
    <row r="15" spans="1:4">
      <c r="A15" s="48" t="s">
        <v>25</v>
      </c>
      <c r="B15" s="49">
        <v>1684.9934114177154</v>
      </c>
      <c r="C15" s="49">
        <v>8354.0152452896727</v>
      </c>
      <c r="D15" s="49">
        <v>6.5787118064013725</v>
      </c>
    </row>
    <row r="16" spans="1:4">
      <c r="A16" s="47"/>
      <c r="B16" s="47"/>
      <c r="C16" s="47"/>
      <c r="D16" s="47"/>
    </row>
    <row r="17" spans="1:1">
      <c r="A17" s="122" t="s">
        <v>375</v>
      </c>
    </row>
    <row r="35" spans="7:7">
      <c r="G35" s="1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35"/>
  <sheetViews>
    <sheetView workbookViewId="0">
      <selection activeCell="A5" sqref="A5"/>
    </sheetView>
  </sheetViews>
  <sheetFormatPr defaultRowHeight="15"/>
  <cols>
    <col min="1" max="1" width="9.5703125" customWidth="1"/>
    <col min="2" max="2" width="6.5703125" customWidth="1"/>
    <col min="3" max="3" width="8.5703125" customWidth="1"/>
    <col min="4" max="4" width="14.5703125" bestFit="1" customWidth="1"/>
    <col min="5" max="5" width="11.28515625" bestFit="1" customWidth="1"/>
    <col min="6" max="6" width="10.140625" customWidth="1"/>
    <col min="7" max="7" width="11.28515625" bestFit="1" customWidth="1"/>
    <col min="8" max="8" width="10.140625" customWidth="1"/>
    <col min="9" max="9" width="7.5703125" customWidth="1"/>
    <col min="10" max="10" width="14.42578125" bestFit="1" customWidth="1"/>
    <col min="11" max="11" width="13.42578125" bestFit="1" customWidth="1"/>
    <col min="12" max="12" width="24.85546875" bestFit="1" customWidth="1"/>
    <col min="13" max="13" width="16" bestFit="1" customWidth="1"/>
  </cols>
  <sheetData>
    <row r="1" spans="1:13" s="3" customFormat="1">
      <c r="A1" s="3" t="s">
        <v>367</v>
      </c>
    </row>
    <row r="2" spans="1:13" s="3" customFormat="1">
      <c r="A2" s="3" t="s">
        <v>201</v>
      </c>
    </row>
    <row r="4" spans="1:13">
      <c r="A4" s="44" t="s">
        <v>368</v>
      </c>
      <c r="B4" s="44" t="s">
        <v>26</v>
      </c>
      <c r="C4" s="44" t="s">
        <v>25</v>
      </c>
      <c r="D4" s="44" t="s">
        <v>31</v>
      </c>
      <c r="E4" s="44" t="s">
        <v>27</v>
      </c>
      <c r="F4" s="44" t="s">
        <v>28</v>
      </c>
      <c r="G4" s="44" t="s">
        <v>33</v>
      </c>
      <c r="H4" s="44" t="s">
        <v>34</v>
      </c>
      <c r="I4" s="44" t="s">
        <v>29</v>
      </c>
      <c r="J4" s="44" t="s">
        <v>30</v>
      </c>
      <c r="K4" s="44" t="s">
        <v>32</v>
      </c>
      <c r="L4" s="44" t="s">
        <v>38</v>
      </c>
      <c r="M4" s="44" t="s">
        <v>37</v>
      </c>
    </row>
    <row r="5" spans="1:13">
      <c r="A5" s="45">
        <v>2011</v>
      </c>
      <c r="B5" s="46">
        <v>11.777999999999999</v>
      </c>
      <c r="C5" s="46">
        <v>46.133400000000002</v>
      </c>
      <c r="D5" s="46">
        <v>17.615000000000002</v>
      </c>
      <c r="E5" s="46">
        <v>31.894600000000001</v>
      </c>
      <c r="F5" s="46">
        <v>219.06225999999998</v>
      </c>
      <c r="G5" s="46">
        <v>55.125600000000006</v>
      </c>
      <c r="H5" s="46">
        <v>67.554200000000009</v>
      </c>
      <c r="I5" s="46">
        <v>369.50479999999999</v>
      </c>
      <c r="J5" s="46">
        <v>141.79480000000001</v>
      </c>
      <c r="K5" s="46">
        <v>36.15</v>
      </c>
      <c r="L5" s="46">
        <v>32.505000000000003</v>
      </c>
      <c r="M5" s="46">
        <v>0.73499999999999999</v>
      </c>
    </row>
    <row r="6" spans="1:13">
      <c r="A6" s="45">
        <v>2012</v>
      </c>
      <c r="B6" s="46">
        <v>30.677999999999997</v>
      </c>
      <c r="C6" s="46">
        <v>63.055000000000007</v>
      </c>
      <c r="D6" s="46">
        <v>65.097489999999993</v>
      </c>
      <c r="E6" s="46">
        <v>26.765549999999998</v>
      </c>
      <c r="F6" s="46">
        <v>296.05529999999999</v>
      </c>
      <c r="G6" s="46">
        <v>98.588999999999999</v>
      </c>
      <c r="H6" s="46">
        <v>22.007999999999999</v>
      </c>
      <c r="I6" s="46">
        <v>540.25369999999998</v>
      </c>
      <c r="J6" s="46">
        <v>117.35095</v>
      </c>
      <c r="K6" s="46">
        <v>22.89</v>
      </c>
      <c r="L6" s="46">
        <v>25.605219999999996</v>
      </c>
      <c r="M6" s="46">
        <v>7.6009999999999991</v>
      </c>
    </row>
    <row r="7" spans="1:13">
      <c r="A7" s="45">
        <v>2013</v>
      </c>
      <c r="B7" s="46">
        <v>10.025899999999998</v>
      </c>
      <c r="C7" s="46">
        <v>116.01473</v>
      </c>
      <c r="D7" s="46">
        <v>93.665309999999991</v>
      </c>
      <c r="E7" s="46">
        <v>80.238709</v>
      </c>
      <c r="F7" s="46">
        <v>225.740892</v>
      </c>
      <c r="G7" s="46">
        <v>77.443680000000001</v>
      </c>
      <c r="H7" s="46">
        <v>35.769999999999996</v>
      </c>
      <c r="I7" s="46">
        <v>682.74910535999993</v>
      </c>
      <c r="J7" s="46">
        <v>154.55601999999999</v>
      </c>
      <c r="K7" s="46">
        <v>46.036244999999994</v>
      </c>
      <c r="L7" s="46">
        <v>92.881040000000013</v>
      </c>
      <c r="M7" s="46">
        <v>5.1859999999999999</v>
      </c>
    </row>
    <row r="8" spans="1:13">
      <c r="A8" s="45" t="s">
        <v>36</v>
      </c>
      <c r="B8" s="46">
        <v>7.2604499999999996</v>
      </c>
      <c r="C8" s="46">
        <v>82.463910999999996</v>
      </c>
      <c r="D8" s="46">
        <v>9.3246900000000004</v>
      </c>
      <c r="E8" s="46">
        <v>51.234575</v>
      </c>
      <c r="F8" s="46">
        <v>31.685670000000002</v>
      </c>
      <c r="G8" s="46">
        <v>39.292839999999998</v>
      </c>
      <c r="H8" s="46">
        <v>11.462350000000001</v>
      </c>
      <c r="I8" s="46">
        <v>687.36663999999996</v>
      </c>
      <c r="J8" s="46">
        <v>102.17101</v>
      </c>
      <c r="K8" s="46">
        <v>23.39639</v>
      </c>
      <c r="L8" s="46">
        <v>27.769649999999999</v>
      </c>
      <c r="M8" s="46">
        <v>3.93649</v>
      </c>
    </row>
    <row r="35" spans="7:7">
      <c r="G35"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F5" sqref="F5"/>
    </sheetView>
  </sheetViews>
  <sheetFormatPr defaultRowHeight="15"/>
  <cols>
    <col min="1" max="1" width="18" style="22" bestFit="1" customWidth="1"/>
    <col min="2" max="6" width="10.7109375" style="22" customWidth="1"/>
    <col min="7" max="16384" width="9.140625" style="22"/>
  </cols>
  <sheetData>
    <row r="1" spans="1:6" s="26" customFormat="1">
      <c r="A1" s="27" t="s">
        <v>228</v>
      </c>
    </row>
    <row r="2" spans="1:6" s="26" customFormat="1">
      <c r="A2" s="26" t="s">
        <v>224</v>
      </c>
    </row>
    <row r="3" spans="1:6" s="26" customFormat="1"/>
    <row r="4" spans="1:6">
      <c r="A4" s="58" t="s">
        <v>40</v>
      </c>
      <c r="B4" s="59" t="s">
        <v>41</v>
      </c>
      <c r="C4" s="59" t="s">
        <v>42</v>
      </c>
      <c r="D4" s="59" t="s">
        <v>43</v>
      </c>
      <c r="E4" s="59" t="s">
        <v>44</v>
      </c>
      <c r="F4" s="59" t="s">
        <v>45</v>
      </c>
    </row>
    <row r="5" spans="1:6">
      <c r="A5" s="26" t="s">
        <v>46</v>
      </c>
      <c r="B5" s="57">
        <v>95.4</v>
      </c>
      <c r="C5" s="57">
        <v>92</v>
      </c>
      <c r="D5" s="57">
        <v>90.8</v>
      </c>
      <c r="E5" s="57">
        <v>86.7</v>
      </c>
      <c r="F5" s="57">
        <v>93.101733175192265</v>
      </c>
    </row>
    <row r="6" spans="1:6">
      <c r="A6" s="26" t="s">
        <v>47</v>
      </c>
      <c r="B6" s="57">
        <v>81.099999999999994</v>
      </c>
      <c r="C6" s="57">
        <v>74</v>
      </c>
      <c r="D6" s="57">
        <v>73.8</v>
      </c>
      <c r="E6" s="57">
        <v>72.465925280146294</v>
      </c>
      <c r="F6" s="57"/>
    </row>
    <row r="7" spans="1:6">
      <c r="A7" s="26" t="s">
        <v>48</v>
      </c>
      <c r="B7" s="57">
        <v>63</v>
      </c>
      <c r="C7" s="57">
        <v>58</v>
      </c>
      <c r="D7" s="57">
        <v>59.608948015082831</v>
      </c>
      <c r="E7" s="57"/>
      <c r="F7" s="57"/>
    </row>
    <row r="8" spans="1:6">
      <c r="A8" s="26" t="s">
        <v>49</v>
      </c>
      <c r="B8" s="57">
        <v>52</v>
      </c>
      <c r="C8" s="57">
        <v>48.948381910299318</v>
      </c>
      <c r="D8" s="57"/>
      <c r="E8" s="57"/>
      <c r="F8" s="57"/>
    </row>
    <row r="9" spans="1:6">
      <c r="A9" s="26" t="s">
        <v>50</v>
      </c>
      <c r="B9" s="57">
        <v>44.599793395789547</v>
      </c>
      <c r="C9" s="57"/>
      <c r="D9" s="57"/>
      <c r="E9" s="57"/>
      <c r="F9" s="57"/>
    </row>
    <row r="12" spans="1:6">
      <c r="A12" s="23"/>
    </row>
    <row r="13" spans="1:6">
      <c r="A13" s="24"/>
    </row>
    <row r="35" spans="7:7">
      <c r="G35"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5"/>
  <sheetViews>
    <sheetView workbookViewId="0">
      <selection activeCell="A2" sqref="A2"/>
    </sheetView>
  </sheetViews>
  <sheetFormatPr defaultRowHeight="15"/>
  <cols>
    <col min="1" max="1" width="36.42578125" bestFit="1" customWidth="1"/>
    <col min="2" max="2" width="6.140625" bestFit="1" customWidth="1"/>
  </cols>
  <sheetData>
    <row r="1" spans="1:2">
      <c r="A1" s="3" t="s">
        <v>369</v>
      </c>
    </row>
    <row r="2" spans="1:2">
      <c r="A2" s="3" t="s">
        <v>360</v>
      </c>
    </row>
    <row r="4" spans="1:2">
      <c r="A4" s="3" t="s">
        <v>51</v>
      </c>
      <c r="B4" s="50">
        <v>0.76</v>
      </c>
    </row>
    <row r="5" spans="1:2">
      <c r="A5" s="3" t="s">
        <v>52</v>
      </c>
      <c r="B5" s="50">
        <v>0.24</v>
      </c>
    </row>
    <row r="6" spans="1:2">
      <c r="A6" s="3" t="s">
        <v>53</v>
      </c>
      <c r="B6" s="50">
        <v>0.12</v>
      </c>
    </row>
    <row r="7" spans="1:2">
      <c r="A7" s="3" t="s">
        <v>54</v>
      </c>
      <c r="B7" s="50">
        <v>7.0000000000000007E-2</v>
      </c>
    </row>
    <row r="8" spans="1:2">
      <c r="A8" s="3" t="s">
        <v>55</v>
      </c>
      <c r="B8" s="50">
        <v>0.06</v>
      </c>
    </row>
    <row r="9" spans="1:2">
      <c r="A9" s="3" t="s">
        <v>56</v>
      </c>
      <c r="B9" s="50">
        <v>0.06</v>
      </c>
    </row>
    <row r="10" spans="1:2">
      <c r="A10" s="3" t="s">
        <v>57</v>
      </c>
      <c r="B10" s="50">
        <v>0.05</v>
      </c>
    </row>
    <row r="11" spans="1:2">
      <c r="A11" s="3" t="s">
        <v>58</v>
      </c>
      <c r="B11" s="50">
        <v>0.02</v>
      </c>
    </row>
    <row r="12" spans="1:2">
      <c r="A12" s="3" t="s">
        <v>59</v>
      </c>
      <c r="B12" s="50">
        <v>0.02</v>
      </c>
    </row>
    <row r="13" spans="1:2">
      <c r="A13" s="3" t="s">
        <v>17</v>
      </c>
      <c r="B13" s="50">
        <v>0.02</v>
      </c>
    </row>
    <row r="14" spans="1:2">
      <c r="A14" s="3" t="s">
        <v>60</v>
      </c>
      <c r="B14" s="50">
        <v>0.01</v>
      </c>
    </row>
    <row r="15" spans="1:2">
      <c r="A15" s="3" t="s">
        <v>11</v>
      </c>
      <c r="B15" s="50">
        <v>0.06</v>
      </c>
    </row>
    <row r="16" spans="1:2">
      <c r="A16" s="3" t="s">
        <v>61</v>
      </c>
      <c r="B16" s="60">
        <v>5.0000000000000001E-3</v>
      </c>
    </row>
    <row r="35" spans="7:7">
      <c r="G35"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Contents</vt:lpstr>
      <vt:lpstr>1.1 - Figure 01 Data</vt:lpstr>
      <vt:lpstr>1.1 - Figure 02 Data</vt:lpstr>
      <vt:lpstr>1.2 - Figure 03 Data</vt:lpstr>
      <vt:lpstr>1.2 - Figure 04 Data</vt:lpstr>
      <vt:lpstr>1.2 - Regions Figure 06 Data</vt:lpstr>
      <vt:lpstr>1.2 - Regions Figure 07 Data</vt:lpstr>
      <vt:lpstr>2.1 - Figure 08 Data</vt:lpstr>
      <vt:lpstr>2.1 - Figure 10 Data</vt:lpstr>
      <vt:lpstr>2.2 - Figure 11 Data</vt:lpstr>
      <vt:lpstr>2.2 - Figure 12 Data</vt:lpstr>
      <vt:lpstr>2.2 - Figure 13 Data</vt:lpstr>
      <vt:lpstr>2.2 - Figure 14 Data</vt:lpstr>
      <vt:lpstr>2.2 - Figure 15 Data</vt:lpstr>
      <vt:lpstr>2.3 - Figure 16 Data</vt:lpstr>
      <vt:lpstr>2.3 - Figure 17 Data</vt:lpstr>
      <vt:lpstr>2.4 - Figure 18 Data</vt:lpstr>
      <vt:lpstr>2.4 - Figure 19 Data</vt:lpstr>
      <vt:lpstr>2.4 - Figure 20 Data</vt:lpstr>
      <vt:lpstr>2.4 - Figure 22 Data</vt:lpstr>
      <vt:lpstr>3.1 - Figure 23 Data</vt:lpstr>
      <vt:lpstr>3.1 - Figure 24 Data</vt:lpstr>
      <vt:lpstr>3.1 - Figure 25 Data</vt:lpstr>
      <vt:lpstr>3.1 - Figure 26 Data</vt:lpstr>
      <vt:lpstr>3.1 - Figure 27 data</vt:lpstr>
      <vt:lpstr>3.2 - Figure 30 Data</vt:lpstr>
      <vt:lpstr>3.2 - Figure 31 Data</vt:lpstr>
      <vt:lpstr>3.2 - Figure 32 Data </vt:lpstr>
      <vt:lpstr>4.1 - Figure 33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Johnson</dc:creator>
  <cp:lastModifiedBy>Ric Bowman</cp:lastModifiedBy>
  <dcterms:created xsi:type="dcterms:W3CDTF">2014-12-05T16:46:02Z</dcterms:created>
  <dcterms:modified xsi:type="dcterms:W3CDTF">2014-12-11T20:47:34Z</dcterms:modified>
</cp:coreProperties>
</file>